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106E26F-8D97-499B-9F76-4FF3151AB468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1-9" sheetId="1" r:id="rId1"/>
    <sheet name="10-16" sheetId="4" r:id="rId2"/>
    <sheet name="17-23" sheetId="5" r:id="rId3"/>
    <sheet name="24-31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6" l="1"/>
  <c r="N13" i="6"/>
  <c r="L13" i="6"/>
  <c r="N11" i="6"/>
  <c r="N2" i="6" l="1"/>
  <c r="M19" i="1" l="1"/>
  <c r="M18" i="1"/>
  <c r="M17" i="1"/>
  <c r="M22" i="1"/>
  <c r="M25" i="1"/>
  <c r="M8" i="1"/>
  <c r="M7" i="1"/>
  <c r="M6" i="1"/>
  <c r="M5" i="1"/>
  <c r="M2" i="1"/>
  <c r="M3" i="1"/>
  <c r="N32" i="6"/>
  <c r="L6" i="6"/>
  <c r="N6" i="6" s="1"/>
  <c r="L7" i="6"/>
  <c r="L2" i="6"/>
  <c r="K38" i="6"/>
  <c r="J38" i="6"/>
  <c r="I38" i="6"/>
  <c r="H38" i="6"/>
  <c r="G38" i="6"/>
  <c r="F38" i="6"/>
  <c r="E38" i="6"/>
  <c r="D38" i="6"/>
  <c r="L37" i="6"/>
  <c r="N37" i="6" s="1"/>
  <c r="L36" i="6"/>
  <c r="N36" i="6" s="1"/>
  <c r="L35" i="6"/>
  <c r="N35" i="6" s="1"/>
  <c r="L34" i="6"/>
  <c r="N34" i="6" s="1"/>
  <c r="L33" i="6"/>
  <c r="N33" i="6" s="1"/>
  <c r="L32" i="6"/>
  <c r="L31" i="6"/>
  <c r="N31" i="6" s="1"/>
  <c r="L30" i="6"/>
  <c r="N30" i="6" s="1"/>
  <c r="L29" i="6"/>
  <c r="N29" i="6" s="1"/>
  <c r="L28" i="6"/>
  <c r="N28" i="6" s="1"/>
  <c r="L27" i="6"/>
  <c r="N27" i="6" s="1"/>
  <c r="L26" i="6"/>
  <c r="N26" i="6" s="1"/>
  <c r="L25" i="6"/>
  <c r="N25" i="6" s="1"/>
  <c r="L24" i="6"/>
  <c r="N24" i="6" s="1"/>
  <c r="L23" i="6"/>
  <c r="N23" i="6" s="1"/>
  <c r="L22" i="6"/>
  <c r="N22" i="6" s="1"/>
  <c r="L21" i="6"/>
  <c r="N21" i="6" s="1"/>
  <c r="L20" i="6"/>
  <c r="N20" i="6" s="1"/>
  <c r="L19" i="6"/>
  <c r="N19" i="6" s="1"/>
  <c r="L18" i="6"/>
  <c r="N18" i="6" s="1"/>
  <c r="L17" i="6"/>
  <c r="N17" i="6" s="1"/>
  <c r="L16" i="6"/>
  <c r="N16" i="6" s="1"/>
  <c r="L15" i="6"/>
  <c r="N15" i="6" s="1"/>
  <c r="L14" i="6"/>
  <c r="N14" i="6" s="1"/>
  <c r="L12" i="6"/>
  <c r="N12" i="6" s="1"/>
  <c r="L11" i="6"/>
  <c r="L10" i="6"/>
  <c r="N10" i="6" s="1"/>
  <c r="L9" i="6"/>
  <c r="N9" i="6" s="1"/>
  <c r="L8" i="6"/>
  <c r="N8" i="6" s="1"/>
  <c r="L5" i="6"/>
  <c r="N5" i="6" s="1"/>
  <c r="L4" i="6"/>
  <c r="N4" i="6" s="1"/>
  <c r="L3" i="6"/>
  <c r="N3" i="6" s="1"/>
  <c r="L38" i="5"/>
  <c r="J38" i="5"/>
  <c r="I38" i="5"/>
  <c r="H38" i="5"/>
  <c r="G38" i="5"/>
  <c r="F38" i="5"/>
  <c r="E38" i="5"/>
  <c r="D38" i="5"/>
  <c r="M37" i="5"/>
  <c r="K37" i="5"/>
  <c r="M36" i="5"/>
  <c r="K36" i="5"/>
  <c r="M35" i="5"/>
  <c r="K35" i="5"/>
  <c r="M34" i="5"/>
  <c r="K34" i="5"/>
  <c r="M33" i="5"/>
  <c r="K33" i="5"/>
  <c r="M32" i="5"/>
  <c r="K32" i="5"/>
  <c r="M31" i="5"/>
  <c r="K31" i="5"/>
  <c r="M30" i="5"/>
  <c r="K30" i="5"/>
  <c r="M29" i="5"/>
  <c r="K29" i="5"/>
  <c r="M28" i="5"/>
  <c r="K28" i="5"/>
  <c r="M27" i="5"/>
  <c r="K27" i="5"/>
  <c r="K26" i="5"/>
  <c r="M26" i="5" s="1"/>
  <c r="M25" i="5"/>
  <c r="K25" i="5"/>
  <c r="M24" i="5"/>
  <c r="K24" i="5"/>
  <c r="M23" i="5"/>
  <c r="K23" i="5"/>
  <c r="K22" i="5"/>
  <c r="M22" i="5" s="1"/>
  <c r="M21" i="5"/>
  <c r="K21" i="5"/>
  <c r="M20" i="5"/>
  <c r="K20" i="5"/>
  <c r="M19" i="5"/>
  <c r="K19" i="5"/>
  <c r="K18" i="5"/>
  <c r="M18" i="5" s="1"/>
  <c r="M17" i="5"/>
  <c r="K17" i="5"/>
  <c r="M16" i="5"/>
  <c r="K16" i="5"/>
  <c r="M15" i="5"/>
  <c r="K15" i="5"/>
  <c r="K14" i="5"/>
  <c r="M14" i="5" s="1"/>
  <c r="M13" i="5"/>
  <c r="K13" i="5"/>
  <c r="M12" i="5"/>
  <c r="K12" i="5"/>
  <c r="M11" i="5"/>
  <c r="K11" i="5"/>
  <c r="K10" i="5"/>
  <c r="M10" i="5" s="1"/>
  <c r="M9" i="5"/>
  <c r="K9" i="5"/>
  <c r="M8" i="5"/>
  <c r="K8" i="5"/>
  <c r="K7" i="5"/>
  <c r="M7" i="5" s="1"/>
  <c r="K6" i="5"/>
  <c r="M6" i="5" s="1"/>
  <c r="M5" i="5"/>
  <c r="K5" i="5"/>
  <c r="M4" i="5"/>
  <c r="K4" i="5"/>
  <c r="M3" i="5"/>
  <c r="K3" i="5"/>
  <c r="K2" i="5"/>
  <c r="M2" i="5" s="1"/>
  <c r="L38" i="4"/>
  <c r="J38" i="4"/>
  <c r="I38" i="4"/>
  <c r="H38" i="4"/>
  <c r="G38" i="4"/>
  <c r="F38" i="4"/>
  <c r="E38" i="4"/>
  <c r="D38" i="4"/>
  <c r="M37" i="4"/>
  <c r="K37" i="4"/>
  <c r="M36" i="4"/>
  <c r="K36" i="4"/>
  <c r="K35" i="4"/>
  <c r="M35" i="4" s="1"/>
  <c r="M34" i="4"/>
  <c r="K34" i="4"/>
  <c r="M33" i="4"/>
  <c r="K33" i="4"/>
  <c r="M32" i="4"/>
  <c r="K32" i="4"/>
  <c r="K31" i="4"/>
  <c r="M31" i="4" s="1"/>
  <c r="M30" i="4"/>
  <c r="K30" i="4"/>
  <c r="M29" i="4"/>
  <c r="K29" i="4"/>
  <c r="M28" i="4"/>
  <c r="K28" i="4"/>
  <c r="K27" i="4"/>
  <c r="M27" i="4" s="1"/>
  <c r="M26" i="4"/>
  <c r="K26" i="4"/>
  <c r="M25" i="4"/>
  <c r="K25" i="4"/>
  <c r="M24" i="4"/>
  <c r="K24" i="4"/>
  <c r="K23" i="4"/>
  <c r="M23" i="4" s="1"/>
  <c r="M22" i="4"/>
  <c r="K22" i="4"/>
  <c r="M21" i="4"/>
  <c r="K21" i="4"/>
  <c r="M20" i="4"/>
  <c r="K20" i="4"/>
  <c r="K19" i="4"/>
  <c r="M19" i="4" s="1"/>
  <c r="M18" i="4"/>
  <c r="K18" i="4"/>
  <c r="M17" i="4"/>
  <c r="K17" i="4"/>
  <c r="M16" i="4"/>
  <c r="K16" i="4"/>
  <c r="K15" i="4"/>
  <c r="M15" i="4" s="1"/>
  <c r="M14" i="4"/>
  <c r="K14" i="4"/>
  <c r="M13" i="4"/>
  <c r="K13" i="4"/>
  <c r="M12" i="4"/>
  <c r="K12" i="4"/>
  <c r="K11" i="4"/>
  <c r="M11" i="4" s="1"/>
  <c r="M10" i="4"/>
  <c r="K10" i="4"/>
  <c r="M9" i="4"/>
  <c r="K9" i="4"/>
  <c r="M8" i="4"/>
  <c r="K8" i="4"/>
  <c r="K7" i="4"/>
  <c r="M7" i="4" s="1"/>
  <c r="M6" i="4"/>
  <c r="K6" i="4"/>
  <c r="M5" i="4"/>
  <c r="K5" i="4"/>
  <c r="M4" i="4"/>
  <c r="K4" i="4"/>
  <c r="K3" i="4"/>
  <c r="K38" i="4" s="1"/>
  <c r="M38" i="4" s="1"/>
  <c r="M2" i="4"/>
  <c r="K2" i="4"/>
  <c r="L38" i="1"/>
  <c r="K38" i="1"/>
  <c r="J38" i="1"/>
  <c r="I38" i="1"/>
  <c r="H38" i="1"/>
  <c r="G38" i="1"/>
  <c r="F38" i="1"/>
  <c r="E38" i="1"/>
  <c r="D38" i="1"/>
  <c r="M37" i="1"/>
  <c r="M36" i="1"/>
  <c r="M35" i="1"/>
  <c r="M34" i="1"/>
  <c r="M33" i="1"/>
  <c r="M32" i="1"/>
  <c r="M31" i="1"/>
  <c r="M30" i="1"/>
  <c r="M29" i="1"/>
  <c r="M28" i="1"/>
  <c r="M27" i="1"/>
  <c r="M26" i="1"/>
  <c r="M24" i="1"/>
  <c r="M23" i="1"/>
  <c r="M21" i="1"/>
  <c r="M20" i="1"/>
  <c r="M16" i="1"/>
  <c r="M15" i="1"/>
  <c r="M14" i="1"/>
  <c r="M13" i="1"/>
  <c r="M12" i="1"/>
  <c r="M11" i="1"/>
  <c r="M10" i="1"/>
  <c r="M9" i="1"/>
  <c r="M4" i="1"/>
  <c r="N38" i="6" l="1"/>
  <c r="K38" i="5"/>
  <c r="M38" i="1"/>
  <c r="L38" i="6"/>
  <c r="M38" i="5"/>
  <c r="M3" i="4"/>
</calcChain>
</file>

<file path=xl/sharedStrings.xml><?xml version="1.0" encoding="utf-8"?>
<sst xmlns="http://schemas.openxmlformats.org/spreadsheetml/2006/main" count="431" uniqueCount="97">
  <si>
    <t>№</t>
  </si>
  <si>
    <t>ФИ</t>
  </si>
  <si>
    <t>Возраст</t>
  </si>
  <si>
    <t>1 сб</t>
  </si>
  <si>
    <t>2 вскр</t>
  </si>
  <si>
    <t>3 пн</t>
  </si>
  <si>
    <t>4 вт</t>
  </si>
  <si>
    <t>5 ср</t>
  </si>
  <si>
    <t>6 чт</t>
  </si>
  <si>
    <t>7 пт</t>
  </si>
  <si>
    <t>8 сб</t>
  </si>
  <si>
    <t>9 вскр</t>
  </si>
  <si>
    <t>Итог 01.07-09.07</t>
  </si>
  <si>
    <t>10000шагов</t>
  </si>
  <si>
    <t>Анна Андреева</t>
  </si>
  <si>
    <t>1 группа</t>
  </si>
  <si>
    <t>Антонова Татьяна</t>
  </si>
  <si>
    <t>2 группа</t>
  </si>
  <si>
    <t>1м</t>
  </si>
  <si>
    <t>да</t>
  </si>
  <si>
    <t>Артемьева-Салтыкова Надежда</t>
  </si>
  <si>
    <t>Бажина Анастасия</t>
  </si>
  <si>
    <t>2м</t>
  </si>
  <si>
    <t>Баграшова Ольга</t>
  </si>
  <si>
    <t>Балобанова Люда</t>
  </si>
  <si>
    <t>Гатауллина Альбина</t>
  </si>
  <si>
    <t>Дубовиков Андрей</t>
  </si>
  <si>
    <t>мужчины</t>
  </si>
  <si>
    <t>3м</t>
  </si>
  <si>
    <t>Дулесова Мария</t>
  </si>
  <si>
    <t>Закурдаев Роман</t>
  </si>
  <si>
    <t>1 м</t>
  </si>
  <si>
    <t xml:space="preserve">Зверева Анастасия </t>
  </si>
  <si>
    <t>Ильина Светлана</t>
  </si>
  <si>
    <t>Извозщикова Татьяна</t>
  </si>
  <si>
    <t>Кравченко Анна</t>
  </si>
  <si>
    <t>Крапивина Кристина</t>
  </si>
  <si>
    <t>Крутикова Анастасия</t>
  </si>
  <si>
    <t>Кудрина Оксана</t>
  </si>
  <si>
    <t>Кузяева (Старкова) Екатерина</t>
  </si>
  <si>
    <t>Курилова Антонина</t>
  </si>
  <si>
    <t>Максимова Марина</t>
  </si>
  <si>
    <t>Максимов Андрей</t>
  </si>
  <si>
    <t>2 м</t>
  </si>
  <si>
    <t>Мокрушина Варвара</t>
  </si>
  <si>
    <t>Новикова Наталья</t>
  </si>
  <si>
    <t>Опарина Любовь</t>
  </si>
  <si>
    <t>Поверин Геннадий</t>
  </si>
  <si>
    <t>Середнёва Любовь</t>
  </si>
  <si>
    <t>Соколова (Смирнова) Светлана</t>
  </si>
  <si>
    <t>Султанахметова Ольга</t>
  </si>
  <si>
    <t>Сухова Карина</t>
  </si>
  <si>
    <t>Cухарева Ольга</t>
  </si>
  <si>
    <t>Фатыхов Динар</t>
  </si>
  <si>
    <t>Хомякова Юлия</t>
  </si>
  <si>
    <t>Храмов Дмитрий</t>
  </si>
  <si>
    <t>Чермянина Ольга</t>
  </si>
  <si>
    <t>Шмелёва Екатерина</t>
  </si>
  <si>
    <t>Юрьева Елизавета</t>
  </si>
  <si>
    <t>10 пн</t>
  </si>
  <si>
    <t>11 вт</t>
  </si>
  <si>
    <t>12 ср</t>
  </si>
  <si>
    <t>13 чт</t>
  </si>
  <si>
    <t>14 пт</t>
  </si>
  <si>
    <t>15 сб</t>
  </si>
  <si>
    <t>16 вскр</t>
  </si>
  <si>
    <t>10.07-16.07</t>
  </si>
  <si>
    <t>01.07-09.07</t>
  </si>
  <si>
    <t>Итог 01.07-16.07</t>
  </si>
  <si>
    <t>место</t>
  </si>
  <si>
    <t>17 пн</t>
  </si>
  <si>
    <t>18 вт</t>
  </si>
  <si>
    <t>19 ср</t>
  </si>
  <si>
    <t>20 чт</t>
  </si>
  <si>
    <t>21 пт</t>
  </si>
  <si>
    <t>22 сб</t>
  </si>
  <si>
    <t>23 вскр</t>
  </si>
  <si>
    <t>17.07-23.07</t>
  </si>
  <si>
    <t>итог 01-16.07</t>
  </si>
  <si>
    <t>Итог 01.07-23.07</t>
  </si>
  <si>
    <t>24 пн</t>
  </si>
  <si>
    <t>25 вт</t>
  </si>
  <si>
    <t>26ср</t>
  </si>
  <si>
    <t>27 чт</t>
  </si>
  <si>
    <t>28пт</t>
  </si>
  <si>
    <t>29 сб</t>
  </si>
  <si>
    <t>30 вскр</t>
  </si>
  <si>
    <t>31 пн</t>
  </si>
  <si>
    <t>Итог 24.07-31.07</t>
  </si>
  <si>
    <t>Общий итог месяц</t>
  </si>
  <si>
    <t>01.07-23.07</t>
  </si>
  <si>
    <t>1 место</t>
  </si>
  <si>
    <t>2 место</t>
  </si>
  <si>
    <t>3 место</t>
  </si>
  <si>
    <t>2 место???</t>
  </si>
  <si>
    <t>3 место??</t>
  </si>
  <si>
    <t>1 место??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</si>
</sst>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.yy"/>
  </numFmts>
  <fonts count="2" x14ac:knownFonts="1"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top" wrapText="1"/>
    </xf>
    <xf numFmtId="0" fontId="0" fillId="2" borderId="0" xfId="0" applyFill="1"/>
    <xf numFmtId="0" fontId="1" fillId="0" borderId="2" xfId="0" applyFont="1" applyBorder="1" applyAlignment="1">
      <alignment vertical="top" wrapText="1"/>
    </xf>
    <xf numFmtId="0" fontId="0" fillId="0" borderId="0" xfId="0" applyFill="1" applyBorder="1"/>
    <xf numFmtId="0" fontId="0" fillId="0" borderId="0" xfId="0" applyFill="1"/>
    <xf numFmtId="0" fontId="1" fillId="3" borderId="2" xfId="0" applyFont="1" applyFill="1" applyBorder="1" applyAlignment="1">
      <alignment vertical="top" wrapText="1"/>
    </xf>
    <xf numFmtId="0" fontId="0" fillId="3" borderId="0" xfId="0" applyFill="1"/>
    <xf numFmtId="0" fontId="1" fillId="2" borderId="2" xfId="0" applyFont="1" applyFill="1" applyBorder="1" applyAlignment="1">
      <alignment vertical="top" wrapText="1"/>
    </xf>
    <xf numFmtId="164" fontId="0" fillId="0" borderId="0" xfId="0" applyNumberFormat="1"/>
    <xf numFmtId="0" fontId="1" fillId="4" borderId="2" xfId="0" applyFont="1" applyFill="1" applyBorder="1" applyAlignment="1">
      <alignment vertical="top" wrapText="1"/>
    </xf>
    <xf numFmtId="0" fontId="0" fillId="4" borderId="0" xfId="0" applyFill="1" applyBorder="1"/>
    <xf numFmtId="0" fontId="0" fillId="4" borderId="0" xfId="0" applyFill="1"/>
    <xf numFmtId="0" fontId="0" fillId="2" borderId="0" xfId="0" applyFill="1" applyBorder="1"/>
    <xf numFmtId="0" fontId="0" fillId="5" borderId="0" xfId="0" applyFill="1"/>
    <xf numFmtId="0" fontId="0" fillId="5" borderId="0" xfId="0" applyFill="1" applyBorder="1"/>
    <xf numFmtId="0" fontId="0" fillId="6" borderId="0" xfId="0" applyFill="1"/>
    <xf numFmtId="0" fontId="0" fillId="0" borderId="0" xfId="0" applyNumberFormat="1"/>
    <xf numFmtId="0" fontId="0" fillId="2" borderId="0" xfId="0" applyNumberFormat="1" applyFill="1"/>
    <xf numFmtId="0" fontId="0" fillId="4" borderId="0" xfId="0" applyNumberFormat="1" applyFill="1"/>
    <xf numFmtId="0" fontId="0" fillId="7" borderId="0" xfId="0" applyFill="1"/>
    <xf numFmtId="0" fontId="0" fillId="3" borderId="0" xfId="0" applyNumberFormat="1" applyFill="1"/>
    <xf numFmtId="0" fontId="0" fillId="8" borderId="0" xfId="0" applyFill="1"/>
    <xf numFmtId="0" fontId="0" fillId="9" borderId="0" xfId="0" applyFill="1"/>
    <xf numFmtId="0" fontId="0" fillId="0" borderId="0" xfId="0" applyNumberFormat="1" applyFill="1"/>
    <xf numFmtId="0" fontId="0" fillId="0" borderId="0" xfId="0" applyFill="1"/>
    <xf numFmtId="0" fontId="0" fillId="10" borderId="0" xfId="0" applyFill="1"/>
    <xf numFmtId="0" fontId="0" fillId="10" borderId="0" xfId="0" applyFill="1" applyBorder="1"/>
    <xf numFmtId="0" fontId="0" fillId="11" borderId="0" xfId="0" applyFill="1"/>
    <xf numFmtId="0" fontId="0" fillId="12" borderId="0" xfId="0" applyFill="1"/>
    <xf numFmtId="0" fontId="0" fillId="12" borderId="0" xfId="0" applyFill="1" applyBorder="1"/>
    <xf numFmtId="0" fontId="0" fillId="13" borderId="0" xfId="0" applyFill="1"/>
    <xf numFmtId="0" fontId="0" fillId="1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opLeftCell="A10" workbookViewId="0">
      <selection activeCell="H38" sqref="H38"/>
    </sheetView>
  </sheetViews>
  <sheetFormatPr defaultColWidth="9" defaultRowHeight="14.4" x14ac:dyDescent="0.3"/>
  <cols>
    <col min="1" max="1" width="4.5546875" customWidth="1"/>
    <col min="2" max="2" width="32.33203125" customWidth="1"/>
    <col min="13" max="13" width="23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O1" t="s">
        <v>13</v>
      </c>
    </row>
    <row r="2" spans="1:15" x14ac:dyDescent="0.3">
      <c r="A2">
        <v>1</v>
      </c>
      <c r="B2" s="1" t="s">
        <v>14</v>
      </c>
      <c r="C2" s="1" t="s">
        <v>15</v>
      </c>
      <c r="D2">
        <v>11236</v>
      </c>
      <c r="E2">
        <v>2694</v>
      </c>
      <c r="F2">
        <v>6314</v>
      </c>
      <c r="G2">
        <v>8881</v>
      </c>
      <c r="H2">
        <v>6772</v>
      </c>
      <c r="I2">
        <v>13155</v>
      </c>
      <c r="J2">
        <v>15823</v>
      </c>
      <c r="K2">
        <v>15538</v>
      </c>
      <c r="L2">
        <v>12296</v>
      </c>
      <c r="M2">
        <f>SUM(D2:L2)</f>
        <v>92709</v>
      </c>
    </row>
    <row r="3" spans="1:15" x14ac:dyDescent="0.3">
      <c r="A3">
        <v>2</v>
      </c>
      <c r="B3" s="2" t="s">
        <v>16</v>
      </c>
      <c r="C3" s="2" t="s">
        <v>17</v>
      </c>
      <c r="D3" s="3">
        <v>21877</v>
      </c>
      <c r="E3" s="3">
        <v>14425</v>
      </c>
      <c r="F3" s="3">
        <v>24334</v>
      </c>
      <c r="G3" s="3">
        <v>21902</v>
      </c>
      <c r="H3" s="3">
        <v>19006</v>
      </c>
      <c r="I3" s="3">
        <v>20701</v>
      </c>
      <c r="J3" s="3">
        <v>20623</v>
      </c>
      <c r="K3" s="3">
        <v>17078</v>
      </c>
      <c r="L3" s="3">
        <v>25121</v>
      </c>
      <c r="M3" s="3">
        <f>SUM(D3:L3)</f>
        <v>185067</v>
      </c>
      <c r="N3" t="s">
        <v>18</v>
      </c>
      <c r="O3" t="s">
        <v>19</v>
      </c>
    </row>
    <row r="4" spans="1:15" x14ac:dyDescent="0.3">
      <c r="A4">
        <v>3</v>
      </c>
      <c r="B4" s="4" t="s">
        <v>20</v>
      </c>
      <c r="C4" s="4" t="s">
        <v>15</v>
      </c>
      <c r="D4">
        <v>11322</v>
      </c>
      <c r="E4">
        <v>14365</v>
      </c>
      <c r="F4">
        <v>22580</v>
      </c>
      <c r="G4">
        <v>22811</v>
      </c>
      <c r="H4">
        <v>21885</v>
      </c>
      <c r="I4">
        <v>22007</v>
      </c>
      <c r="J4">
        <v>15479</v>
      </c>
      <c r="K4">
        <v>20225</v>
      </c>
      <c r="L4">
        <v>21251</v>
      </c>
      <c r="M4">
        <f t="shared" ref="M4:M11" si="0">SUM(D4:L4)</f>
        <v>171925</v>
      </c>
      <c r="O4" t="s">
        <v>19</v>
      </c>
    </row>
    <row r="5" spans="1:15" x14ac:dyDescent="0.3">
      <c r="A5">
        <v>4</v>
      </c>
      <c r="B5" s="4" t="s">
        <v>21</v>
      </c>
      <c r="C5" s="4" t="s">
        <v>15</v>
      </c>
      <c r="D5">
        <v>25561</v>
      </c>
      <c r="E5">
        <v>26048</v>
      </c>
      <c r="F5">
        <v>25804</v>
      </c>
      <c r="G5">
        <v>19828</v>
      </c>
      <c r="H5">
        <v>20014</v>
      </c>
      <c r="I5">
        <v>29761</v>
      </c>
      <c r="J5">
        <v>16475</v>
      </c>
      <c r="K5">
        <v>27187</v>
      </c>
      <c r="L5" s="30">
        <v>41174</v>
      </c>
      <c r="M5">
        <f>SUM(D5:L5)</f>
        <v>231852</v>
      </c>
      <c r="N5" t="s">
        <v>22</v>
      </c>
      <c r="O5" t="s">
        <v>19</v>
      </c>
    </row>
    <row r="6" spans="1:15" x14ac:dyDescent="0.3">
      <c r="A6">
        <v>5</v>
      </c>
      <c r="B6" s="4" t="s">
        <v>23</v>
      </c>
      <c r="C6" s="4" t="s">
        <v>15</v>
      </c>
      <c r="D6" s="5">
        <v>6443</v>
      </c>
      <c r="E6" s="6">
        <v>5937</v>
      </c>
      <c r="F6" s="6">
        <v>17521</v>
      </c>
      <c r="G6" s="6">
        <v>11809</v>
      </c>
      <c r="H6" s="6">
        <v>10507</v>
      </c>
      <c r="I6" s="6">
        <v>16783</v>
      </c>
      <c r="J6" s="6">
        <v>20648</v>
      </c>
      <c r="K6" s="6">
        <v>3579</v>
      </c>
      <c r="L6" s="6">
        <v>9307</v>
      </c>
      <c r="M6">
        <f>SUM(D6:L6)</f>
        <v>102534</v>
      </c>
    </row>
    <row r="7" spans="1:15" x14ac:dyDescent="0.3">
      <c r="A7">
        <v>6</v>
      </c>
      <c r="B7" s="4" t="s">
        <v>24</v>
      </c>
      <c r="C7" s="4" t="s">
        <v>15</v>
      </c>
      <c r="D7" s="5">
        <v>3661</v>
      </c>
      <c r="E7" s="6">
        <v>5350</v>
      </c>
      <c r="F7" s="5">
        <v>16823</v>
      </c>
      <c r="G7" s="5">
        <v>14152</v>
      </c>
      <c r="H7" s="5">
        <v>17279</v>
      </c>
      <c r="I7" s="5">
        <v>17013</v>
      </c>
      <c r="J7" s="5">
        <v>17231</v>
      </c>
      <c r="K7" s="5">
        <v>10340</v>
      </c>
      <c r="L7" s="5">
        <v>30092</v>
      </c>
      <c r="M7">
        <f>SUM(D7:L7)</f>
        <v>131941</v>
      </c>
    </row>
    <row r="8" spans="1:15" x14ac:dyDescent="0.3">
      <c r="A8">
        <v>7</v>
      </c>
      <c r="B8" s="4" t="s">
        <v>25</v>
      </c>
      <c r="C8" s="4" t="s">
        <v>15</v>
      </c>
      <c r="D8" s="5">
        <v>2419</v>
      </c>
      <c r="E8" s="6">
        <v>5849</v>
      </c>
      <c r="F8" s="5">
        <v>6021</v>
      </c>
      <c r="G8" s="6">
        <v>8567</v>
      </c>
      <c r="H8" s="6">
        <v>6129</v>
      </c>
      <c r="I8" s="6">
        <v>7305</v>
      </c>
      <c r="J8" s="6">
        <v>9724</v>
      </c>
      <c r="K8" s="6">
        <v>3966</v>
      </c>
      <c r="L8" s="5">
        <v>969</v>
      </c>
      <c r="M8">
        <f>SUM(D8:L8)</f>
        <v>50949</v>
      </c>
    </row>
    <row r="9" spans="1:15" x14ac:dyDescent="0.3">
      <c r="A9">
        <v>8</v>
      </c>
      <c r="B9" s="7" t="s">
        <v>26</v>
      </c>
      <c r="C9" s="7" t="s">
        <v>27</v>
      </c>
      <c r="D9" s="8">
        <v>12369</v>
      </c>
      <c r="E9" s="8">
        <v>15119</v>
      </c>
      <c r="F9" s="8">
        <v>13986</v>
      </c>
      <c r="G9" s="8">
        <v>19509</v>
      </c>
      <c r="H9" s="8">
        <v>18715</v>
      </c>
      <c r="I9" s="8">
        <v>24820</v>
      </c>
      <c r="J9" s="8">
        <v>12187</v>
      </c>
      <c r="K9" s="8">
        <v>20262</v>
      </c>
      <c r="L9" s="8">
        <v>17360</v>
      </c>
      <c r="M9" s="8">
        <f t="shared" si="0"/>
        <v>154327</v>
      </c>
      <c r="N9" t="s">
        <v>28</v>
      </c>
      <c r="O9" t="s">
        <v>19</v>
      </c>
    </row>
    <row r="10" spans="1:15" x14ac:dyDescent="0.3">
      <c r="A10">
        <v>9</v>
      </c>
      <c r="B10" s="4" t="s">
        <v>29</v>
      </c>
      <c r="C10" s="4" t="s">
        <v>15</v>
      </c>
      <c r="D10" s="5">
        <v>16422</v>
      </c>
      <c r="E10" s="6">
        <v>1701</v>
      </c>
      <c r="F10" s="5">
        <v>15181</v>
      </c>
      <c r="G10" s="5">
        <v>6129</v>
      </c>
      <c r="H10" s="5">
        <v>2331</v>
      </c>
      <c r="I10" s="5">
        <v>11778</v>
      </c>
      <c r="J10" s="5">
        <v>12285</v>
      </c>
      <c r="K10" s="5">
        <v>9930</v>
      </c>
      <c r="L10" s="5">
        <v>872</v>
      </c>
      <c r="M10">
        <f t="shared" si="0"/>
        <v>76629</v>
      </c>
    </row>
    <row r="11" spans="1:15" x14ac:dyDescent="0.3">
      <c r="A11">
        <v>10</v>
      </c>
      <c r="B11" s="7" t="s">
        <v>30</v>
      </c>
      <c r="C11" s="7" t="s">
        <v>27</v>
      </c>
      <c r="D11" s="8">
        <v>17454</v>
      </c>
      <c r="E11" s="8">
        <v>18586</v>
      </c>
      <c r="F11" s="8">
        <v>16761</v>
      </c>
      <c r="G11" s="8">
        <v>16891</v>
      </c>
      <c r="H11" s="8">
        <v>15233</v>
      </c>
      <c r="I11" s="8">
        <v>22356</v>
      </c>
      <c r="J11" s="8">
        <v>20155</v>
      </c>
      <c r="K11" s="8">
        <v>15320</v>
      </c>
      <c r="L11" s="8">
        <v>26541</v>
      </c>
      <c r="M11" s="8">
        <f t="shared" si="0"/>
        <v>169297</v>
      </c>
      <c r="N11" t="s">
        <v>31</v>
      </c>
      <c r="O11" t="s">
        <v>19</v>
      </c>
    </row>
    <row r="12" spans="1:15" x14ac:dyDescent="0.3">
      <c r="A12">
        <v>11</v>
      </c>
      <c r="B12" s="4" t="s">
        <v>32</v>
      </c>
      <c r="C12" s="4" t="s">
        <v>15</v>
      </c>
      <c r="D12" s="5">
        <v>13173</v>
      </c>
      <c r="E12" s="6">
        <v>5366</v>
      </c>
      <c r="F12" s="5">
        <v>9502</v>
      </c>
      <c r="G12" s="5">
        <v>20587</v>
      </c>
      <c r="H12" s="5">
        <v>13353</v>
      </c>
      <c r="I12" s="5">
        <v>9056</v>
      </c>
      <c r="J12" s="5">
        <v>22901</v>
      </c>
      <c r="K12" s="5">
        <v>17392</v>
      </c>
      <c r="L12" s="5">
        <v>4347</v>
      </c>
      <c r="M12">
        <f>SUM(E12:L12)</f>
        <v>102504</v>
      </c>
    </row>
    <row r="13" spans="1:15" x14ac:dyDescent="0.3">
      <c r="A13">
        <v>12</v>
      </c>
      <c r="B13" s="4" t="s">
        <v>33</v>
      </c>
      <c r="C13" s="4" t="s">
        <v>15</v>
      </c>
      <c r="D13" s="6">
        <v>14355</v>
      </c>
      <c r="E13" s="6">
        <v>10093</v>
      </c>
      <c r="F13" s="6">
        <v>17760</v>
      </c>
      <c r="G13" s="6">
        <v>18581</v>
      </c>
      <c r="H13" s="6">
        <v>15218</v>
      </c>
      <c r="I13" s="6">
        <v>13254</v>
      </c>
      <c r="J13" s="6">
        <v>13961</v>
      </c>
      <c r="K13" s="6">
        <v>9665</v>
      </c>
      <c r="L13" s="6">
        <v>8016</v>
      </c>
      <c r="M13">
        <f>SUM(D13:L13)</f>
        <v>120903</v>
      </c>
    </row>
    <row r="14" spans="1:15" x14ac:dyDescent="0.3">
      <c r="A14">
        <v>13</v>
      </c>
      <c r="B14" s="9" t="s">
        <v>34</v>
      </c>
      <c r="C14" s="9" t="s">
        <v>17</v>
      </c>
      <c r="D14" s="3">
        <v>10646</v>
      </c>
      <c r="E14" s="3">
        <v>6763</v>
      </c>
      <c r="F14" s="3">
        <v>10967</v>
      </c>
      <c r="G14" s="3">
        <v>4947</v>
      </c>
      <c r="H14" s="3">
        <v>9857</v>
      </c>
      <c r="I14" s="3">
        <v>12924</v>
      </c>
      <c r="J14" s="3">
        <v>8972</v>
      </c>
      <c r="K14" s="3">
        <v>8864</v>
      </c>
      <c r="L14" s="3">
        <v>6835</v>
      </c>
      <c r="M14" s="3">
        <f>SUM(D14:L14)</f>
        <v>80775</v>
      </c>
    </row>
    <row r="15" spans="1:15" x14ac:dyDescent="0.3">
      <c r="A15">
        <v>14</v>
      </c>
      <c r="B15" s="4" t="s">
        <v>35</v>
      </c>
      <c r="C15" s="4" t="s">
        <v>15</v>
      </c>
      <c r="D15">
        <v>21990</v>
      </c>
      <c r="E15">
        <v>15496</v>
      </c>
      <c r="F15">
        <v>22707</v>
      </c>
      <c r="G15">
        <v>15223</v>
      </c>
      <c r="H15">
        <v>13953</v>
      </c>
      <c r="I15">
        <v>16115</v>
      </c>
      <c r="J15">
        <v>17829</v>
      </c>
      <c r="K15">
        <v>5820</v>
      </c>
      <c r="L15">
        <v>5184</v>
      </c>
      <c r="M15">
        <f t="shared" ref="M15:M37" si="1">SUM(D15:L15)</f>
        <v>134317</v>
      </c>
    </row>
    <row r="16" spans="1:15" x14ac:dyDescent="0.3">
      <c r="A16">
        <v>15</v>
      </c>
      <c r="B16" s="9" t="s">
        <v>36</v>
      </c>
      <c r="C16" s="9" t="s">
        <v>17</v>
      </c>
      <c r="D16" s="3">
        <v>10131</v>
      </c>
      <c r="E16" s="3">
        <v>6028</v>
      </c>
      <c r="F16" s="3">
        <v>11214</v>
      </c>
      <c r="G16" s="3">
        <v>11401</v>
      </c>
      <c r="H16" s="3">
        <v>12184</v>
      </c>
      <c r="I16" s="3">
        <v>16253</v>
      </c>
      <c r="J16" s="3">
        <v>5286</v>
      </c>
      <c r="K16" s="3">
        <v>7076</v>
      </c>
      <c r="L16" s="3">
        <v>9799</v>
      </c>
      <c r="M16" s="3">
        <f t="shared" si="1"/>
        <v>89372</v>
      </c>
      <c r="N16" t="s">
        <v>22</v>
      </c>
    </row>
    <row r="17" spans="1:15" x14ac:dyDescent="0.3">
      <c r="A17">
        <v>16</v>
      </c>
      <c r="B17" s="4" t="s">
        <v>37</v>
      </c>
      <c r="C17" s="4" t="s">
        <v>15</v>
      </c>
      <c r="D17" s="6">
        <v>25698</v>
      </c>
      <c r="E17" s="6">
        <v>29573</v>
      </c>
      <c r="F17" s="6">
        <v>27733</v>
      </c>
      <c r="G17" s="6">
        <v>28100</v>
      </c>
      <c r="H17" s="6">
        <v>27608</v>
      </c>
      <c r="I17" s="6">
        <v>19453</v>
      </c>
      <c r="J17" s="6">
        <v>25978</v>
      </c>
      <c r="K17" s="6">
        <v>42090</v>
      </c>
      <c r="L17" s="6">
        <v>24968</v>
      </c>
      <c r="M17">
        <f>SUM(D17:L17)</f>
        <v>251201</v>
      </c>
      <c r="N17" t="s">
        <v>31</v>
      </c>
      <c r="O17" t="s">
        <v>19</v>
      </c>
    </row>
    <row r="18" spans="1:15" x14ac:dyDescent="0.3">
      <c r="A18">
        <v>17</v>
      </c>
      <c r="B18" s="4" t="s">
        <v>38</v>
      </c>
      <c r="C18" s="4" t="s">
        <v>15</v>
      </c>
      <c r="D18" s="6">
        <v>5311</v>
      </c>
      <c r="E18" s="6">
        <v>9985</v>
      </c>
      <c r="F18" s="6">
        <v>11828</v>
      </c>
      <c r="G18" s="6">
        <v>12230</v>
      </c>
      <c r="H18" s="6">
        <v>4108</v>
      </c>
      <c r="I18" s="6">
        <v>5830</v>
      </c>
      <c r="J18" s="6">
        <v>561</v>
      </c>
      <c r="K18" s="6">
        <v>889</v>
      </c>
      <c r="L18" s="6">
        <v>684</v>
      </c>
      <c r="M18">
        <f>SUM(D18:L18)</f>
        <v>51426</v>
      </c>
    </row>
    <row r="19" spans="1:15" x14ac:dyDescent="0.3">
      <c r="A19">
        <v>18</v>
      </c>
      <c r="B19" s="4" t="s">
        <v>39</v>
      </c>
      <c r="C19" s="4" t="s">
        <v>15</v>
      </c>
      <c r="D19" s="6">
        <v>20727</v>
      </c>
      <c r="E19" s="6">
        <v>13439</v>
      </c>
      <c r="F19" s="5">
        <v>17023</v>
      </c>
      <c r="G19" s="5">
        <v>18503</v>
      </c>
      <c r="H19" s="5">
        <v>19249</v>
      </c>
      <c r="I19" s="5">
        <v>14005</v>
      </c>
      <c r="J19" s="5">
        <v>12164</v>
      </c>
      <c r="K19" s="5">
        <v>14834</v>
      </c>
      <c r="L19" s="5">
        <v>13370</v>
      </c>
      <c r="M19">
        <f>SUM(D19:L19)</f>
        <v>143314</v>
      </c>
      <c r="O19" t="s">
        <v>19</v>
      </c>
    </row>
    <row r="20" spans="1:15" x14ac:dyDescent="0.3">
      <c r="A20">
        <v>19</v>
      </c>
      <c r="B20" s="4" t="s">
        <v>40</v>
      </c>
      <c r="C20" s="4" t="s">
        <v>15</v>
      </c>
      <c r="D20" s="6">
        <v>21030</v>
      </c>
      <c r="E20" s="6">
        <v>28491</v>
      </c>
      <c r="F20" s="5">
        <v>8813</v>
      </c>
      <c r="G20" s="5">
        <v>19773</v>
      </c>
      <c r="H20" s="5">
        <v>41018</v>
      </c>
      <c r="I20" s="5">
        <v>37733</v>
      </c>
      <c r="J20" s="5">
        <v>25847</v>
      </c>
      <c r="K20" s="5">
        <v>16083</v>
      </c>
      <c r="L20" s="5">
        <v>26088</v>
      </c>
      <c r="M20">
        <f t="shared" si="1"/>
        <v>224876</v>
      </c>
    </row>
    <row r="21" spans="1:15" x14ac:dyDescent="0.3">
      <c r="A21">
        <v>20</v>
      </c>
      <c r="B21" s="4" t="s">
        <v>41</v>
      </c>
      <c r="C21" s="4" t="s">
        <v>15</v>
      </c>
      <c r="D21" s="6">
        <v>9205</v>
      </c>
      <c r="E21" s="6">
        <v>12729</v>
      </c>
      <c r="F21" s="5">
        <v>19443</v>
      </c>
      <c r="G21" s="5">
        <v>12855</v>
      </c>
      <c r="H21" s="5">
        <v>19391</v>
      </c>
      <c r="I21" s="5">
        <v>8612</v>
      </c>
      <c r="J21" s="5">
        <v>11889</v>
      </c>
      <c r="K21" s="5">
        <v>9721</v>
      </c>
      <c r="L21" s="5">
        <v>17777</v>
      </c>
      <c r="M21">
        <f t="shared" si="1"/>
        <v>121622</v>
      </c>
    </row>
    <row r="22" spans="1:15" x14ac:dyDescent="0.3">
      <c r="A22">
        <v>21</v>
      </c>
      <c r="B22" s="7" t="s">
        <v>42</v>
      </c>
      <c r="C22" s="7" t="s">
        <v>27</v>
      </c>
      <c r="D22" s="8">
        <v>9309</v>
      </c>
      <c r="E22" s="8">
        <v>16146</v>
      </c>
      <c r="F22" s="8">
        <v>17254</v>
      </c>
      <c r="G22" s="8">
        <v>11707</v>
      </c>
      <c r="H22" s="8">
        <v>19383</v>
      </c>
      <c r="I22" s="8">
        <v>18527</v>
      </c>
      <c r="J22" s="8">
        <v>21098</v>
      </c>
      <c r="K22" s="8">
        <v>9004</v>
      </c>
      <c r="L22" s="8">
        <v>32762</v>
      </c>
      <c r="M22" s="8">
        <f>SUM(D22:L22)</f>
        <v>155190</v>
      </c>
      <c r="N22" t="s">
        <v>43</v>
      </c>
    </row>
    <row r="23" spans="1:15" x14ac:dyDescent="0.3">
      <c r="A23">
        <v>22</v>
      </c>
      <c r="B23" s="4" t="s">
        <v>44</v>
      </c>
      <c r="C23" s="4" t="s">
        <v>15</v>
      </c>
      <c r="D23" s="6">
        <v>22107</v>
      </c>
      <c r="E23" s="6">
        <v>28793</v>
      </c>
      <c r="F23" s="5">
        <v>25525</v>
      </c>
      <c r="G23" s="5">
        <v>22045</v>
      </c>
      <c r="H23" s="5">
        <v>17087</v>
      </c>
      <c r="I23" s="5">
        <v>22434</v>
      </c>
      <c r="J23" s="5">
        <v>17228</v>
      </c>
      <c r="K23" s="5">
        <v>31634</v>
      </c>
      <c r="L23" s="5">
        <v>22138</v>
      </c>
      <c r="M23">
        <f t="shared" si="1"/>
        <v>208991</v>
      </c>
      <c r="O23" t="s">
        <v>19</v>
      </c>
    </row>
    <row r="24" spans="1:15" x14ac:dyDescent="0.3">
      <c r="A24">
        <v>23</v>
      </c>
      <c r="B24" s="4" t="s">
        <v>45</v>
      </c>
      <c r="C24" s="4" t="s">
        <v>15</v>
      </c>
      <c r="D24" s="6">
        <v>21068</v>
      </c>
      <c r="E24" s="6">
        <v>4107</v>
      </c>
      <c r="F24" s="5">
        <v>8483</v>
      </c>
      <c r="G24" s="5">
        <v>15693</v>
      </c>
      <c r="H24" s="5">
        <v>16961</v>
      </c>
      <c r="I24" s="5">
        <v>11844</v>
      </c>
      <c r="J24" s="5">
        <v>13408</v>
      </c>
      <c r="K24" s="5">
        <v>2277</v>
      </c>
      <c r="L24" s="5">
        <v>5617</v>
      </c>
      <c r="M24">
        <f t="shared" si="1"/>
        <v>99458</v>
      </c>
    </row>
    <row r="25" spans="1:15" x14ac:dyDescent="0.3">
      <c r="A25">
        <v>24</v>
      </c>
      <c r="B25" s="9" t="s">
        <v>46</v>
      </c>
      <c r="C25" s="9" t="s">
        <v>17</v>
      </c>
      <c r="D25" s="3">
        <v>861</v>
      </c>
      <c r="E25" s="3">
        <v>8654</v>
      </c>
      <c r="F25" s="3">
        <v>17334</v>
      </c>
      <c r="G25" s="3">
        <v>14950</v>
      </c>
      <c r="H25" s="3">
        <v>6997</v>
      </c>
      <c r="I25" s="3">
        <v>7327</v>
      </c>
      <c r="J25" s="3">
        <v>11171</v>
      </c>
      <c r="K25" s="3">
        <v>7645</v>
      </c>
      <c r="L25" s="3">
        <v>6469</v>
      </c>
      <c r="M25" s="3">
        <f>SUM(D25:L25)</f>
        <v>81408</v>
      </c>
      <c r="N25" t="s">
        <v>28</v>
      </c>
    </row>
    <row r="26" spans="1:15" x14ac:dyDescent="0.3">
      <c r="A26">
        <v>25</v>
      </c>
      <c r="B26" s="7" t="s">
        <v>47</v>
      </c>
      <c r="C26" s="7" t="s">
        <v>27</v>
      </c>
      <c r="D26" s="8">
        <v>16304</v>
      </c>
      <c r="E26" s="8">
        <v>24571</v>
      </c>
      <c r="F26" s="8">
        <v>7798</v>
      </c>
      <c r="G26" s="8">
        <v>10704</v>
      </c>
      <c r="H26" s="8">
        <v>19822</v>
      </c>
      <c r="I26" s="8">
        <v>3681</v>
      </c>
      <c r="J26" s="8">
        <v>11257</v>
      </c>
      <c r="K26" s="8">
        <v>13486</v>
      </c>
      <c r="L26" s="8">
        <v>20142</v>
      </c>
      <c r="M26" s="8">
        <f t="shared" si="1"/>
        <v>127765</v>
      </c>
    </row>
    <row r="27" spans="1:15" x14ac:dyDescent="0.3">
      <c r="A27">
        <v>26</v>
      </c>
      <c r="B27" s="4" t="s">
        <v>48</v>
      </c>
      <c r="C27" s="4" t="s">
        <v>15</v>
      </c>
      <c r="D27">
        <v>15541</v>
      </c>
      <c r="E27">
        <v>19467</v>
      </c>
      <c r="F27">
        <v>21171</v>
      </c>
      <c r="G27">
        <v>16514</v>
      </c>
      <c r="H27">
        <v>22671</v>
      </c>
      <c r="I27">
        <v>19528</v>
      </c>
      <c r="J27">
        <v>21238</v>
      </c>
      <c r="K27">
        <v>27106</v>
      </c>
      <c r="L27">
        <v>20972</v>
      </c>
      <c r="M27">
        <f t="shared" si="1"/>
        <v>184208</v>
      </c>
      <c r="O27" t="s">
        <v>19</v>
      </c>
    </row>
    <row r="28" spans="1:15" x14ac:dyDescent="0.3">
      <c r="A28">
        <v>27</v>
      </c>
      <c r="B28" s="4" t="s">
        <v>49</v>
      </c>
      <c r="C28" s="4" t="s">
        <v>15</v>
      </c>
      <c r="D28">
        <v>11512</v>
      </c>
      <c r="E28">
        <v>17283</v>
      </c>
      <c r="F28">
        <v>18269</v>
      </c>
      <c r="G28">
        <v>18108</v>
      </c>
      <c r="H28">
        <v>16402</v>
      </c>
      <c r="I28">
        <v>13801</v>
      </c>
      <c r="J28">
        <v>9669</v>
      </c>
      <c r="K28">
        <v>12391</v>
      </c>
      <c r="L28">
        <v>16633</v>
      </c>
      <c r="M28">
        <f t="shared" si="1"/>
        <v>134068</v>
      </c>
    </row>
    <row r="29" spans="1:15" x14ac:dyDescent="0.3">
      <c r="A29">
        <v>28</v>
      </c>
      <c r="B29" s="4" t="s">
        <v>50</v>
      </c>
      <c r="C29" s="4" t="s">
        <v>15</v>
      </c>
      <c r="D29">
        <v>10934</v>
      </c>
      <c r="E29">
        <v>13898</v>
      </c>
      <c r="F29">
        <v>13335</v>
      </c>
      <c r="G29">
        <v>15096</v>
      </c>
      <c r="H29">
        <v>20735</v>
      </c>
      <c r="I29">
        <v>15224</v>
      </c>
      <c r="J29">
        <v>13631</v>
      </c>
      <c r="K29">
        <v>11081</v>
      </c>
      <c r="L29">
        <v>10126</v>
      </c>
      <c r="M29">
        <f t="shared" si="1"/>
        <v>124060</v>
      </c>
      <c r="O29" t="s">
        <v>19</v>
      </c>
    </row>
    <row r="30" spans="1:15" x14ac:dyDescent="0.3">
      <c r="A30">
        <v>29</v>
      </c>
      <c r="B30" s="4" t="s">
        <v>51</v>
      </c>
      <c r="C30" s="4" t="s">
        <v>15</v>
      </c>
      <c r="D30">
        <v>10906</v>
      </c>
      <c r="E30">
        <v>1427</v>
      </c>
      <c r="F30">
        <v>16817</v>
      </c>
      <c r="G30">
        <v>16220</v>
      </c>
      <c r="H30">
        <v>24877</v>
      </c>
      <c r="I30">
        <v>17914</v>
      </c>
      <c r="J30">
        <v>15130</v>
      </c>
      <c r="K30">
        <v>5082</v>
      </c>
      <c r="L30">
        <v>13595</v>
      </c>
      <c r="M30">
        <f t="shared" si="1"/>
        <v>121968</v>
      </c>
    </row>
    <row r="31" spans="1:15" x14ac:dyDescent="0.3">
      <c r="A31">
        <v>30</v>
      </c>
      <c r="B31" s="4" t="s">
        <v>52</v>
      </c>
      <c r="C31" s="4" t="s">
        <v>15</v>
      </c>
      <c r="D31">
        <v>15118</v>
      </c>
      <c r="E31">
        <v>14210</v>
      </c>
      <c r="F31">
        <v>18284</v>
      </c>
      <c r="G31">
        <v>20018</v>
      </c>
      <c r="H31">
        <v>15814</v>
      </c>
      <c r="I31">
        <v>19013</v>
      </c>
      <c r="J31">
        <v>19141</v>
      </c>
      <c r="K31">
        <v>15458</v>
      </c>
      <c r="L31">
        <v>14567</v>
      </c>
      <c r="M31">
        <f t="shared" si="1"/>
        <v>151623</v>
      </c>
      <c r="O31" t="s">
        <v>19</v>
      </c>
    </row>
    <row r="32" spans="1:15" x14ac:dyDescent="0.3">
      <c r="A32">
        <v>31</v>
      </c>
      <c r="B32" s="7" t="s">
        <v>53</v>
      </c>
      <c r="C32" s="7" t="s">
        <v>27</v>
      </c>
      <c r="D32" s="8">
        <v>5151</v>
      </c>
      <c r="E32" s="8">
        <v>11512</v>
      </c>
      <c r="F32" s="8">
        <v>6360</v>
      </c>
      <c r="G32" s="8">
        <v>12224</v>
      </c>
      <c r="H32" s="8">
        <v>7048</v>
      </c>
      <c r="I32" s="8">
        <v>14860</v>
      </c>
      <c r="J32" s="8">
        <v>9729</v>
      </c>
      <c r="K32" s="8">
        <v>7149</v>
      </c>
      <c r="L32" s="8">
        <v>4467</v>
      </c>
      <c r="M32" s="8">
        <f t="shared" si="1"/>
        <v>78500</v>
      </c>
    </row>
    <row r="33" spans="1:15" x14ac:dyDescent="0.3">
      <c r="A33">
        <v>32</v>
      </c>
      <c r="B33" s="4" t="s">
        <v>54</v>
      </c>
      <c r="C33" s="4" t="s">
        <v>15</v>
      </c>
      <c r="D33">
        <v>28147</v>
      </c>
      <c r="E33">
        <v>22264</v>
      </c>
      <c r="F33">
        <v>10330</v>
      </c>
      <c r="G33">
        <v>18192</v>
      </c>
      <c r="H33">
        <v>12353</v>
      </c>
      <c r="I33">
        <v>20666</v>
      </c>
      <c r="J33">
        <v>18470</v>
      </c>
      <c r="K33">
        <v>11038</v>
      </c>
      <c r="L33">
        <v>26274</v>
      </c>
      <c r="M33">
        <f t="shared" si="1"/>
        <v>167734</v>
      </c>
      <c r="O33" t="s">
        <v>19</v>
      </c>
    </row>
    <row r="34" spans="1:15" x14ac:dyDescent="0.3">
      <c r="A34">
        <v>33</v>
      </c>
      <c r="B34" s="7" t="s">
        <v>55</v>
      </c>
      <c r="C34" s="7" t="s">
        <v>27</v>
      </c>
      <c r="D34" s="8">
        <v>5818</v>
      </c>
      <c r="E34" s="8">
        <v>6224</v>
      </c>
      <c r="F34" s="8">
        <v>13648</v>
      </c>
      <c r="G34" s="8">
        <v>11285</v>
      </c>
      <c r="H34" s="8">
        <v>11319</v>
      </c>
      <c r="I34" s="8">
        <v>8392</v>
      </c>
      <c r="J34" s="8">
        <v>18324</v>
      </c>
      <c r="K34" s="8">
        <v>13126</v>
      </c>
      <c r="L34" s="8">
        <v>11183</v>
      </c>
      <c r="M34" s="8">
        <f t="shared" si="1"/>
        <v>99319</v>
      </c>
    </row>
    <row r="35" spans="1:15" x14ac:dyDescent="0.3">
      <c r="A35">
        <v>34</v>
      </c>
      <c r="B35" s="9" t="s">
        <v>56</v>
      </c>
      <c r="C35" s="9" t="s">
        <v>17</v>
      </c>
      <c r="D35" s="3">
        <v>2404</v>
      </c>
      <c r="E35" s="3">
        <v>5172</v>
      </c>
      <c r="F35" s="3">
        <v>6297</v>
      </c>
      <c r="G35" s="3">
        <v>7004</v>
      </c>
      <c r="H35" s="3">
        <v>13502</v>
      </c>
      <c r="I35" s="3">
        <v>6006</v>
      </c>
      <c r="J35" s="3">
        <v>4546</v>
      </c>
      <c r="K35" s="3">
        <v>7626</v>
      </c>
      <c r="L35" s="3">
        <v>2041</v>
      </c>
      <c r="M35" s="3">
        <f t="shared" si="1"/>
        <v>54598</v>
      </c>
    </row>
    <row r="36" spans="1:15" x14ac:dyDescent="0.3">
      <c r="A36">
        <v>35</v>
      </c>
      <c r="B36" s="4" t="s">
        <v>57</v>
      </c>
      <c r="C36" s="4" t="s">
        <v>15</v>
      </c>
      <c r="D36">
        <v>26396</v>
      </c>
      <c r="E36">
        <v>12587</v>
      </c>
      <c r="F36">
        <v>4112</v>
      </c>
      <c r="G36">
        <v>4582</v>
      </c>
      <c r="H36">
        <v>5181</v>
      </c>
      <c r="I36">
        <v>1357</v>
      </c>
      <c r="J36">
        <v>4011</v>
      </c>
      <c r="K36">
        <v>3722</v>
      </c>
      <c r="L36">
        <v>1156</v>
      </c>
      <c r="M36">
        <f t="shared" si="1"/>
        <v>63104</v>
      </c>
    </row>
    <row r="37" spans="1:15" x14ac:dyDescent="0.3">
      <c r="A37">
        <v>36</v>
      </c>
      <c r="B37" s="4" t="s">
        <v>58</v>
      </c>
      <c r="C37" s="4" t="s">
        <v>15</v>
      </c>
      <c r="D37">
        <v>23926</v>
      </c>
      <c r="E37">
        <v>24225</v>
      </c>
      <c r="F37">
        <v>23269</v>
      </c>
      <c r="G37">
        <v>24896</v>
      </c>
      <c r="H37">
        <v>20182</v>
      </c>
      <c r="I37">
        <v>21293</v>
      </c>
      <c r="J37">
        <v>33236</v>
      </c>
      <c r="K37">
        <v>28333</v>
      </c>
      <c r="L37">
        <v>25975</v>
      </c>
      <c r="M37">
        <f t="shared" si="1"/>
        <v>225335</v>
      </c>
      <c r="N37" t="s">
        <v>28</v>
      </c>
      <c r="O37" t="s">
        <v>19</v>
      </c>
    </row>
    <row r="38" spans="1:15" x14ac:dyDescent="0.3">
      <c r="D38">
        <f t="shared" ref="D38:M38" si="2">SUM(D2:D37)</f>
        <v>506532</v>
      </c>
      <c r="E38">
        <f t="shared" si="2"/>
        <v>478577</v>
      </c>
      <c r="F38">
        <f t="shared" si="2"/>
        <v>550601</v>
      </c>
      <c r="G38">
        <f t="shared" si="2"/>
        <v>551917</v>
      </c>
      <c r="H38" s="32">
        <f t="shared" si="2"/>
        <v>564144</v>
      </c>
      <c r="I38">
        <f t="shared" si="2"/>
        <v>560781</v>
      </c>
      <c r="J38">
        <f t="shared" si="2"/>
        <v>547305</v>
      </c>
      <c r="K38">
        <f t="shared" si="2"/>
        <v>482017</v>
      </c>
      <c r="L38">
        <f t="shared" si="2"/>
        <v>536168</v>
      </c>
      <c r="M38">
        <f t="shared" si="2"/>
        <v>4764869</v>
      </c>
    </row>
  </sheetData>
  <pageMargins left="0.7" right="0.7" top="0.75" bottom="0.75" header="0.3" footer="0.3"/>
  <pageSetup paperSize="9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tabSelected="1" workbookViewId="0">
      <selection activeCell="J38" sqref="J38"/>
    </sheetView>
  </sheetViews>
  <sheetFormatPr defaultColWidth="9" defaultRowHeight="14.4" x14ac:dyDescent="0.3"/>
  <cols>
    <col min="1" max="1" width="4.5546875" customWidth="1"/>
    <col min="2" max="2" width="32.33203125" customWidth="1"/>
    <col min="11" max="13" width="16.109375" customWidth="1"/>
    <col min="15" max="15" width="23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s="10" t="s">
        <v>66</v>
      </c>
      <c r="L1" s="10" t="s">
        <v>67</v>
      </c>
      <c r="M1" s="10" t="s">
        <v>68</v>
      </c>
      <c r="N1" s="10" t="s">
        <v>69</v>
      </c>
      <c r="O1" t="s">
        <v>13</v>
      </c>
    </row>
    <row r="2" spans="1:15" x14ac:dyDescent="0.3">
      <c r="A2">
        <v>1</v>
      </c>
      <c r="B2" s="1" t="s">
        <v>14</v>
      </c>
      <c r="C2" s="1" t="s">
        <v>15</v>
      </c>
      <c r="D2">
        <v>10614</v>
      </c>
      <c r="E2">
        <v>8432</v>
      </c>
      <c r="F2">
        <v>11086</v>
      </c>
      <c r="G2">
        <v>6430</v>
      </c>
      <c r="H2">
        <v>11777</v>
      </c>
      <c r="I2">
        <v>6274</v>
      </c>
      <c r="J2">
        <v>11099</v>
      </c>
      <c r="K2">
        <f t="shared" ref="K2:K11" si="0">SUM(D2:J2)</f>
        <v>65712</v>
      </c>
      <c r="L2">
        <v>92709</v>
      </c>
      <c r="M2">
        <f t="shared" ref="M2:M38" si="1">SUM(K2:L2)</f>
        <v>158421</v>
      </c>
    </row>
    <row r="3" spans="1:15" x14ac:dyDescent="0.3">
      <c r="A3">
        <v>2</v>
      </c>
      <c r="B3" s="2" t="s">
        <v>16</v>
      </c>
      <c r="C3" s="2" t="s">
        <v>17</v>
      </c>
      <c r="D3" s="3">
        <v>22329</v>
      </c>
      <c r="E3" s="3">
        <v>16045</v>
      </c>
      <c r="F3" s="3">
        <v>18081</v>
      </c>
      <c r="G3" s="3">
        <v>17027</v>
      </c>
      <c r="H3" s="3">
        <v>22344</v>
      </c>
      <c r="I3" s="3">
        <v>22763</v>
      </c>
      <c r="J3" s="3">
        <v>26299</v>
      </c>
      <c r="K3" s="3">
        <f t="shared" si="0"/>
        <v>144888</v>
      </c>
      <c r="L3" s="3">
        <v>185067</v>
      </c>
      <c r="M3" s="3">
        <f t="shared" si="1"/>
        <v>329955</v>
      </c>
      <c r="N3" t="s">
        <v>22</v>
      </c>
      <c r="O3" t="s">
        <v>19</v>
      </c>
    </row>
    <row r="4" spans="1:15" x14ac:dyDescent="0.3">
      <c r="A4">
        <v>3</v>
      </c>
      <c r="B4" s="4" t="s">
        <v>20</v>
      </c>
      <c r="C4" s="4" t="s">
        <v>15</v>
      </c>
      <c r="D4">
        <v>23130</v>
      </c>
      <c r="E4">
        <v>15259</v>
      </c>
      <c r="F4">
        <v>14074</v>
      </c>
      <c r="G4">
        <v>22672</v>
      </c>
      <c r="H4">
        <v>10332</v>
      </c>
      <c r="I4">
        <v>10341</v>
      </c>
      <c r="J4">
        <v>12620</v>
      </c>
      <c r="K4">
        <f t="shared" si="0"/>
        <v>108428</v>
      </c>
      <c r="L4">
        <v>171925</v>
      </c>
      <c r="M4">
        <f t="shared" si="1"/>
        <v>280353</v>
      </c>
      <c r="O4" t="s">
        <v>19</v>
      </c>
    </row>
    <row r="5" spans="1:15" x14ac:dyDescent="0.3">
      <c r="A5">
        <v>4</v>
      </c>
      <c r="B5" s="4" t="s">
        <v>21</v>
      </c>
      <c r="C5" s="4" t="s">
        <v>15</v>
      </c>
      <c r="D5">
        <v>41850</v>
      </c>
      <c r="E5">
        <v>22764</v>
      </c>
      <c r="F5">
        <v>14736</v>
      </c>
      <c r="G5" s="6">
        <v>37283</v>
      </c>
      <c r="H5">
        <v>12282</v>
      </c>
      <c r="I5" s="30">
        <v>53291</v>
      </c>
      <c r="J5">
        <v>21558</v>
      </c>
      <c r="K5">
        <f t="shared" si="0"/>
        <v>203764</v>
      </c>
      <c r="L5">
        <v>231852</v>
      </c>
      <c r="M5">
        <f t="shared" si="1"/>
        <v>435616</v>
      </c>
      <c r="O5" t="s">
        <v>19</v>
      </c>
    </row>
    <row r="6" spans="1:15" x14ac:dyDescent="0.3">
      <c r="A6">
        <v>5</v>
      </c>
      <c r="B6" s="4" t="s">
        <v>23</v>
      </c>
      <c r="C6" s="4" t="s">
        <v>15</v>
      </c>
      <c r="D6" s="5">
        <v>12555</v>
      </c>
      <c r="E6" s="6">
        <v>14512</v>
      </c>
      <c r="F6" s="5">
        <v>14999</v>
      </c>
      <c r="G6" s="5">
        <v>16962</v>
      </c>
      <c r="H6" s="6">
        <v>12519</v>
      </c>
      <c r="I6" s="6">
        <v>6864</v>
      </c>
      <c r="J6" s="6">
        <v>2000</v>
      </c>
      <c r="K6">
        <f t="shared" si="0"/>
        <v>80411</v>
      </c>
      <c r="L6">
        <v>102534</v>
      </c>
      <c r="M6">
        <f t="shared" si="1"/>
        <v>182945</v>
      </c>
    </row>
    <row r="7" spans="1:15" x14ac:dyDescent="0.3">
      <c r="A7">
        <v>6</v>
      </c>
      <c r="B7" s="9" t="s">
        <v>24</v>
      </c>
      <c r="C7" s="9" t="s">
        <v>17</v>
      </c>
      <c r="D7" s="14">
        <v>14278</v>
      </c>
      <c r="E7" s="3">
        <v>11142</v>
      </c>
      <c r="F7" s="14">
        <v>15482</v>
      </c>
      <c r="G7" s="14">
        <v>15332</v>
      </c>
      <c r="H7" s="14">
        <v>12821</v>
      </c>
      <c r="I7" s="14">
        <v>12547</v>
      </c>
      <c r="J7" s="14">
        <v>8539</v>
      </c>
      <c r="K7" s="3">
        <f t="shared" si="0"/>
        <v>90141</v>
      </c>
      <c r="L7" s="3">
        <v>131941</v>
      </c>
      <c r="M7" s="3">
        <f t="shared" si="1"/>
        <v>222082</v>
      </c>
    </row>
    <row r="8" spans="1:15" x14ac:dyDescent="0.3">
      <c r="A8">
        <v>7</v>
      </c>
      <c r="B8" s="4" t="s">
        <v>25</v>
      </c>
      <c r="C8" s="4" t="s">
        <v>15</v>
      </c>
      <c r="D8" s="5">
        <v>5867</v>
      </c>
      <c r="E8" s="6">
        <v>4911</v>
      </c>
      <c r="F8" s="5">
        <v>9227</v>
      </c>
      <c r="G8" s="5">
        <v>9451</v>
      </c>
      <c r="H8" s="6">
        <v>9212</v>
      </c>
      <c r="I8" s="6">
        <v>11792</v>
      </c>
      <c r="J8" s="6">
        <v>1252</v>
      </c>
      <c r="K8">
        <f t="shared" si="0"/>
        <v>51712</v>
      </c>
      <c r="L8">
        <v>50949</v>
      </c>
      <c r="M8">
        <f t="shared" si="1"/>
        <v>102661</v>
      </c>
    </row>
    <row r="9" spans="1:15" x14ac:dyDescent="0.3">
      <c r="A9">
        <v>8</v>
      </c>
      <c r="B9" s="7" t="s">
        <v>26</v>
      </c>
      <c r="C9" s="7" t="s">
        <v>27</v>
      </c>
      <c r="D9" s="8">
        <v>19972</v>
      </c>
      <c r="E9" s="8">
        <v>23117</v>
      </c>
      <c r="F9" s="8">
        <v>10277</v>
      </c>
      <c r="G9" s="8">
        <v>17114</v>
      </c>
      <c r="H9" s="8">
        <v>14985</v>
      </c>
      <c r="I9" s="8">
        <v>20147</v>
      </c>
      <c r="J9" s="8">
        <v>20335</v>
      </c>
      <c r="K9" s="8">
        <f t="shared" si="0"/>
        <v>125947</v>
      </c>
      <c r="L9" s="8">
        <v>154327</v>
      </c>
      <c r="M9" s="8">
        <f t="shared" si="1"/>
        <v>280274</v>
      </c>
      <c r="N9" t="s">
        <v>28</v>
      </c>
      <c r="O9" t="s">
        <v>19</v>
      </c>
    </row>
    <row r="10" spans="1:15" x14ac:dyDescent="0.3">
      <c r="A10">
        <v>9</v>
      </c>
      <c r="B10" s="4" t="s">
        <v>29</v>
      </c>
      <c r="C10" s="4" t="s">
        <v>15</v>
      </c>
      <c r="D10" s="5">
        <v>7459</v>
      </c>
      <c r="E10" s="6">
        <v>14576</v>
      </c>
      <c r="F10" s="5">
        <v>12258</v>
      </c>
      <c r="G10" s="5">
        <v>6003</v>
      </c>
      <c r="H10" s="5">
        <v>10230</v>
      </c>
      <c r="I10" s="5">
        <v>11735</v>
      </c>
      <c r="J10" s="5">
        <v>4833</v>
      </c>
      <c r="K10">
        <f t="shared" si="0"/>
        <v>67094</v>
      </c>
      <c r="L10">
        <v>76629</v>
      </c>
      <c r="M10">
        <f t="shared" si="1"/>
        <v>143723</v>
      </c>
    </row>
    <row r="11" spans="1:15" x14ac:dyDescent="0.3">
      <c r="A11">
        <v>10</v>
      </c>
      <c r="B11" s="7" t="s">
        <v>30</v>
      </c>
      <c r="C11" s="7" t="s">
        <v>27</v>
      </c>
      <c r="D11" s="8">
        <v>17189</v>
      </c>
      <c r="E11" s="8">
        <v>28746</v>
      </c>
      <c r="F11" s="8">
        <v>26214</v>
      </c>
      <c r="G11" s="21">
        <v>33786</v>
      </c>
      <c r="H11" s="8">
        <v>36433</v>
      </c>
      <c r="I11" s="8">
        <v>37501</v>
      </c>
      <c r="J11" s="8">
        <v>37541</v>
      </c>
      <c r="K11" s="8">
        <f t="shared" si="0"/>
        <v>217410</v>
      </c>
      <c r="L11" s="8">
        <v>169297</v>
      </c>
      <c r="M11" s="8">
        <f t="shared" si="1"/>
        <v>386707</v>
      </c>
      <c r="N11" t="s">
        <v>18</v>
      </c>
      <c r="O11" t="s">
        <v>19</v>
      </c>
    </row>
    <row r="12" spans="1:15" x14ac:dyDescent="0.3">
      <c r="A12">
        <v>11</v>
      </c>
      <c r="B12" s="4" t="s">
        <v>32</v>
      </c>
      <c r="C12" s="4" t="s">
        <v>15</v>
      </c>
      <c r="D12" s="5">
        <v>33867</v>
      </c>
      <c r="E12" s="6">
        <v>8243</v>
      </c>
      <c r="F12" s="5">
        <v>20014</v>
      </c>
      <c r="G12" s="5">
        <v>13471</v>
      </c>
      <c r="H12" s="5">
        <v>5563</v>
      </c>
      <c r="I12" s="5">
        <v>16350</v>
      </c>
      <c r="J12" s="5">
        <v>11530</v>
      </c>
      <c r="K12">
        <f>SUM(E12:J12)</f>
        <v>75171</v>
      </c>
      <c r="L12">
        <v>102504</v>
      </c>
      <c r="M12">
        <f t="shared" si="1"/>
        <v>177675</v>
      </c>
    </row>
    <row r="13" spans="1:15" x14ac:dyDescent="0.3">
      <c r="A13">
        <v>12</v>
      </c>
      <c r="B13" s="4" t="s">
        <v>33</v>
      </c>
      <c r="C13" s="4" t="s">
        <v>15</v>
      </c>
      <c r="D13" s="6">
        <v>14995</v>
      </c>
      <c r="E13" s="6">
        <v>14115</v>
      </c>
      <c r="F13" s="6">
        <v>18821</v>
      </c>
      <c r="G13" s="5">
        <v>14827</v>
      </c>
      <c r="H13" s="6">
        <v>12031</v>
      </c>
      <c r="I13" s="27"/>
      <c r="J13" s="6">
        <v>5395</v>
      </c>
      <c r="K13">
        <f t="shared" ref="K13:K37" si="2">SUM(D13:J13)</f>
        <v>80184</v>
      </c>
      <c r="L13" s="6">
        <v>120903</v>
      </c>
      <c r="M13" s="6">
        <f t="shared" si="1"/>
        <v>201087</v>
      </c>
    </row>
    <row r="14" spans="1:15" x14ac:dyDescent="0.3">
      <c r="A14">
        <v>13</v>
      </c>
      <c r="B14" s="9" t="s">
        <v>34</v>
      </c>
      <c r="C14" s="9" t="s">
        <v>17</v>
      </c>
      <c r="D14" s="3">
        <v>11117</v>
      </c>
      <c r="E14" s="3">
        <v>11786</v>
      </c>
      <c r="F14" s="3">
        <v>9093</v>
      </c>
      <c r="G14" s="3">
        <v>14060</v>
      </c>
      <c r="H14" s="3">
        <v>9731</v>
      </c>
      <c r="I14" s="3">
        <v>5605</v>
      </c>
      <c r="J14" s="3">
        <v>12159</v>
      </c>
      <c r="K14" s="3">
        <f t="shared" si="2"/>
        <v>73551</v>
      </c>
      <c r="L14" s="3">
        <v>80775</v>
      </c>
      <c r="M14" s="3">
        <f t="shared" si="1"/>
        <v>154326</v>
      </c>
    </row>
    <row r="15" spans="1:15" x14ac:dyDescent="0.3">
      <c r="A15">
        <v>14</v>
      </c>
      <c r="B15" s="4" t="s">
        <v>35</v>
      </c>
      <c r="C15" s="4" t="s">
        <v>15</v>
      </c>
      <c r="D15">
        <v>18634</v>
      </c>
      <c r="E15" s="6">
        <v>19596</v>
      </c>
      <c r="F15" s="5">
        <v>9346</v>
      </c>
      <c r="G15" s="5">
        <v>11733</v>
      </c>
      <c r="H15">
        <v>20568</v>
      </c>
      <c r="I15">
        <v>4391</v>
      </c>
      <c r="J15">
        <v>3808</v>
      </c>
      <c r="K15">
        <f t="shared" si="2"/>
        <v>88076</v>
      </c>
      <c r="L15" s="6">
        <v>134317</v>
      </c>
      <c r="M15" s="6">
        <f t="shared" si="1"/>
        <v>222393</v>
      </c>
    </row>
    <row r="16" spans="1:15" x14ac:dyDescent="0.3">
      <c r="A16">
        <v>15</v>
      </c>
      <c r="B16" s="9" t="s">
        <v>36</v>
      </c>
      <c r="C16" s="9" t="s">
        <v>17</v>
      </c>
      <c r="D16" s="3">
        <v>5570</v>
      </c>
      <c r="E16" s="3">
        <v>6024</v>
      </c>
      <c r="F16" s="3">
        <v>12338</v>
      </c>
      <c r="G16" s="3">
        <v>11287</v>
      </c>
      <c r="H16" s="3">
        <v>3990</v>
      </c>
      <c r="I16" s="3">
        <v>12298</v>
      </c>
      <c r="J16" s="3">
        <v>10833</v>
      </c>
      <c r="K16" s="3">
        <f t="shared" si="2"/>
        <v>62340</v>
      </c>
      <c r="L16" s="3">
        <v>89372</v>
      </c>
      <c r="M16" s="3">
        <f t="shared" si="1"/>
        <v>151712</v>
      </c>
    </row>
    <row r="17" spans="1:15" x14ac:dyDescent="0.3">
      <c r="A17">
        <v>16</v>
      </c>
      <c r="B17" s="4" t="s">
        <v>37</v>
      </c>
      <c r="C17" s="4" t="s">
        <v>15</v>
      </c>
      <c r="D17" s="6">
        <v>23651</v>
      </c>
      <c r="E17" s="6">
        <v>34067</v>
      </c>
      <c r="F17" s="5">
        <v>43243</v>
      </c>
      <c r="G17" s="5">
        <v>29740</v>
      </c>
      <c r="H17" s="6">
        <v>23336</v>
      </c>
      <c r="I17" s="6">
        <v>24595</v>
      </c>
      <c r="J17" s="6">
        <v>27798</v>
      </c>
      <c r="K17">
        <f t="shared" si="2"/>
        <v>206430</v>
      </c>
      <c r="L17" s="6">
        <v>251201</v>
      </c>
      <c r="M17" s="6">
        <f t="shared" si="1"/>
        <v>457631</v>
      </c>
      <c r="N17" t="s">
        <v>22</v>
      </c>
      <c r="O17" t="s">
        <v>19</v>
      </c>
    </row>
    <row r="18" spans="1:15" x14ac:dyDescent="0.3">
      <c r="A18">
        <v>17</v>
      </c>
      <c r="B18" s="4" t="s">
        <v>38</v>
      </c>
      <c r="C18" s="4" t="s">
        <v>15</v>
      </c>
      <c r="D18" s="27"/>
      <c r="E18" s="6">
        <v>38</v>
      </c>
      <c r="F18" s="6">
        <v>2839</v>
      </c>
      <c r="G18" s="6">
        <v>370</v>
      </c>
      <c r="H18" s="6">
        <v>2830</v>
      </c>
      <c r="I18" s="6">
        <v>8597</v>
      </c>
      <c r="J18" s="27"/>
      <c r="K18">
        <f t="shared" si="2"/>
        <v>14674</v>
      </c>
      <c r="L18" s="6">
        <v>51426</v>
      </c>
      <c r="M18" s="6">
        <f t="shared" si="1"/>
        <v>66100</v>
      </c>
    </row>
    <row r="19" spans="1:15" x14ac:dyDescent="0.3">
      <c r="A19">
        <v>18</v>
      </c>
      <c r="B19" s="4" t="s">
        <v>39</v>
      </c>
      <c r="C19" s="4" t="s">
        <v>15</v>
      </c>
      <c r="D19" s="6">
        <v>18823</v>
      </c>
      <c r="E19" s="6">
        <v>13644</v>
      </c>
      <c r="F19" s="5">
        <v>13237</v>
      </c>
      <c r="G19" s="5">
        <v>15678</v>
      </c>
      <c r="H19" s="5">
        <v>13185</v>
      </c>
      <c r="I19" s="5">
        <v>11134</v>
      </c>
      <c r="J19" s="5">
        <v>14072</v>
      </c>
      <c r="K19">
        <f t="shared" si="2"/>
        <v>99773</v>
      </c>
      <c r="L19" s="6">
        <v>143314</v>
      </c>
      <c r="M19" s="6">
        <f t="shared" si="1"/>
        <v>243087</v>
      </c>
      <c r="O19" t="s">
        <v>19</v>
      </c>
    </row>
    <row r="20" spans="1:15" x14ac:dyDescent="0.3">
      <c r="A20">
        <v>19</v>
      </c>
      <c r="B20" s="4" t="s">
        <v>40</v>
      </c>
      <c r="C20" s="4" t="s">
        <v>15</v>
      </c>
      <c r="D20" s="6">
        <v>29589</v>
      </c>
      <c r="E20" s="6">
        <v>51950</v>
      </c>
      <c r="F20" s="5">
        <v>42381</v>
      </c>
      <c r="G20" s="5">
        <v>31570</v>
      </c>
      <c r="H20" s="5">
        <v>34215</v>
      </c>
      <c r="I20" s="5">
        <v>32000</v>
      </c>
      <c r="J20" s="5">
        <v>22062</v>
      </c>
      <c r="K20">
        <f t="shared" si="2"/>
        <v>243767</v>
      </c>
      <c r="L20" s="6">
        <v>224876</v>
      </c>
      <c r="M20" s="6">
        <f t="shared" si="1"/>
        <v>468643</v>
      </c>
      <c r="N20" t="s">
        <v>18</v>
      </c>
    </row>
    <row r="21" spans="1:15" x14ac:dyDescent="0.3">
      <c r="A21">
        <v>20</v>
      </c>
      <c r="B21" s="4" t="s">
        <v>41</v>
      </c>
      <c r="C21" s="4" t="s">
        <v>15</v>
      </c>
      <c r="D21" s="6">
        <v>18610</v>
      </c>
      <c r="E21" s="6">
        <v>6097</v>
      </c>
      <c r="F21" s="5">
        <v>5645</v>
      </c>
      <c r="G21" s="5">
        <v>8431</v>
      </c>
      <c r="H21" s="5">
        <v>10332</v>
      </c>
      <c r="I21" s="5">
        <v>18899</v>
      </c>
      <c r="J21" s="5">
        <v>11692</v>
      </c>
      <c r="K21">
        <f t="shared" si="2"/>
        <v>79706</v>
      </c>
      <c r="L21" s="6">
        <v>121622</v>
      </c>
      <c r="M21" s="6">
        <f t="shared" si="1"/>
        <v>201328</v>
      </c>
    </row>
    <row r="22" spans="1:15" x14ac:dyDescent="0.3">
      <c r="A22">
        <v>21</v>
      </c>
      <c r="B22" s="7" t="s">
        <v>42</v>
      </c>
      <c r="C22" s="7" t="s">
        <v>27</v>
      </c>
      <c r="D22" s="8">
        <v>29331</v>
      </c>
      <c r="E22" s="8">
        <v>29219</v>
      </c>
      <c r="F22" s="8">
        <v>31958</v>
      </c>
      <c r="G22" s="8">
        <v>26642</v>
      </c>
      <c r="H22" s="8">
        <v>31483</v>
      </c>
      <c r="I22" s="8">
        <v>38221</v>
      </c>
      <c r="J22" s="8">
        <v>15335</v>
      </c>
      <c r="K22" s="8">
        <f t="shared" si="2"/>
        <v>202189</v>
      </c>
      <c r="L22" s="8">
        <v>155190</v>
      </c>
      <c r="M22" s="8">
        <f t="shared" si="1"/>
        <v>357379</v>
      </c>
      <c r="N22" t="s">
        <v>22</v>
      </c>
    </row>
    <row r="23" spans="1:15" x14ac:dyDescent="0.3">
      <c r="A23">
        <v>22</v>
      </c>
      <c r="B23" s="4" t="s">
        <v>44</v>
      </c>
      <c r="C23" s="4" t="s">
        <v>15</v>
      </c>
      <c r="D23" s="6">
        <v>18597</v>
      </c>
      <c r="E23" s="27"/>
      <c r="F23" s="28"/>
      <c r="G23" s="28"/>
      <c r="H23" s="28"/>
      <c r="I23" s="28"/>
      <c r="J23" s="28"/>
      <c r="K23">
        <f t="shared" si="2"/>
        <v>18597</v>
      </c>
      <c r="L23" s="6">
        <v>208991</v>
      </c>
      <c r="M23" s="6">
        <f t="shared" si="1"/>
        <v>227588</v>
      </c>
    </row>
    <row r="24" spans="1:15" x14ac:dyDescent="0.3">
      <c r="A24">
        <v>23</v>
      </c>
      <c r="B24" s="4" t="s">
        <v>45</v>
      </c>
      <c r="C24" s="4" t="s">
        <v>15</v>
      </c>
      <c r="D24" s="6">
        <v>11535</v>
      </c>
      <c r="E24" s="6">
        <v>12521</v>
      </c>
      <c r="F24" s="5">
        <v>13231</v>
      </c>
      <c r="G24" s="5">
        <v>10555</v>
      </c>
      <c r="H24" s="5">
        <v>9268</v>
      </c>
      <c r="I24" s="5">
        <v>12591</v>
      </c>
      <c r="J24" s="5">
        <v>10142</v>
      </c>
      <c r="K24">
        <f t="shared" si="2"/>
        <v>79843</v>
      </c>
      <c r="L24" s="6">
        <v>99458</v>
      </c>
      <c r="M24" s="6">
        <f t="shared" si="1"/>
        <v>179301</v>
      </c>
    </row>
    <row r="25" spans="1:15" x14ac:dyDescent="0.3">
      <c r="A25">
        <v>24</v>
      </c>
      <c r="B25" s="9" t="s">
        <v>46</v>
      </c>
      <c r="C25" s="9" t="s">
        <v>17</v>
      </c>
      <c r="D25" s="3">
        <v>8143</v>
      </c>
      <c r="E25" s="3">
        <v>9000</v>
      </c>
      <c r="F25" s="3">
        <v>7839</v>
      </c>
      <c r="G25" s="3">
        <v>9016</v>
      </c>
      <c r="H25" s="3">
        <v>8184</v>
      </c>
      <c r="I25" s="3">
        <v>1989</v>
      </c>
      <c r="J25" s="3"/>
      <c r="K25" s="3">
        <f t="shared" si="2"/>
        <v>44171</v>
      </c>
      <c r="L25" s="3">
        <v>81408</v>
      </c>
      <c r="M25" s="3">
        <f t="shared" si="1"/>
        <v>125579</v>
      </c>
    </row>
    <row r="26" spans="1:15" x14ac:dyDescent="0.3">
      <c r="A26">
        <v>25</v>
      </c>
      <c r="B26" s="7" t="s">
        <v>47</v>
      </c>
      <c r="C26" s="7" t="s">
        <v>27</v>
      </c>
      <c r="D26" s="8">
        <v>8128</v>
      </c>
      <c r="E26" s="8">
        <v>4376</v>
      </c>
      <c r="F26" s="8">
        <v>18869</v>
      </c>
      <c r="G26" s="27"/>
      <c r="H26" s="27"/>
      <c r="I26" s="8">
        <v>9215</v>
      </c>
      <c r="J26" s="8">
        <v>19127</v>
      </c>
      <c r="K26" s="8">
        <f t="shared" si="2"/>
        <v>59715</v>
      </c>
      <c r="L26" s="8">
        <v>127765</v>
      </c>
      <c r="M26" s="8">
        <f t="shared" si="1"/>
        <v>187480</v>
      </c>
    </row>
    <row r="27" spans="1:15" x14ac:dyDescent="0.3">
      <c r="A27">
        <v>26</v>
      </c>
      <c r="B27" s="9" t="s">
        <v>48</v>
      </c>
      <c r="C27" s="9" t="s">
        <v>17</v>
      </c>
      <c r="D27" s="3">
        <v>21618</v>
      </c>
      <c r="E27" s="3">
        <v>25187</v>
      </c>
      <c r="F27" s="3">
        <v>22867</v>
      </c>
      <c r="G27" s="3">
        <v>23089</v>
      </c>
      <c r="H27" s="3">
        <v>25070</v>
      </c>
      <c r="I27" s="3">
        <v>21106</v>
      </c>
      <c r="J27" s="3">
        <v>22899</v>
      </c>
      <c r="K27" s="3">
        <f t="shared" si="2"/>
        <v>161836</v>
      </c>
      <c r="L27" s="3">
        <v>184208</v>
      </c>
      <c r="M27" s="3">
        <f t="shared" si="1"/>
        <v>346044</v>
      </c>
      <c r="N27" t="s">
        <v>18</v>
      </c>
      <c r="O27" t="s">
        <v>19</v>
      </c>
    </row>
    <row r="28" spans="1:15" x14ac:dyDescent="0.3">
      <c r="A28">
        <v>27</v>
      </c>
      <c r="B28" s="4" t="s">
        <v>49</v>
      </c>
      <c r="C28" s="4" t="s">
        <v>15</v>
      </c>
      <c r="D28" s="27"/>
      <c r="E28" s="27"/>
      <c r="F28" s="27"/>
      <c r="G28" s="27"/>
      <c r="H28" s="27"/>
      <c r="I28" s="27"/>
      <c r="J28" s="27"/>
      <c r="K28">
        <f t="shared" si="2"/>
        <v>0</v>
      </c>
      <c r="L28">
        <v>134068</v>
      </c>
      <c r="M28">
        <f t="shared" si="1"/>
        <v>134068</v>
      </c>
    </row>
    <row r="29" spans="1:15" x14ac:dyDescent="0.3">
      <c r="A29">
        <v>28</v>
      </c>
      <c r="B29" s="4" t="s">
        <v>50</v>
      </c>
      <c r="C29" s="4" t="s">
        <v>15</v>
      </c>
      <c r="D29">
        <v>23147</v>
      </c>
      <c r="E29">
        <v>21995</v>
      </c>
      <c r="F29">
        <v>25661</v>
      </c>
      <c r="G29">
        <v>17695</v>
      </c>
      <c r="H29">
        <v>25026</v>
      </c>
      <c r="I29">
        <v>19400</v>
      </c>
      <c r="J29">
        <v>19403</v>
      </c>
      <c r="K29">
        <f t="shared" si="2"/>
        <v>152327</v>
      </c>
      <c r="L29">
        <v>124060</v>
      </c>
      <c r="M29">
        <f t="shared" si="1"/>
        <v>276387</v>
      </c>
      <c r="O29" t="s">
        <v>19</v>
      </c>
    </row>
    <row r="30" spans="1:15" x14ac:dyDescent="0.3">
      <c r="A30">
        <v>29</v>
      </c>
      <c r="B30" s="4" t="s">
        <v>51</v>
      </c>
      <c r="C30" s="4" t="s">
        <v>15</v>
      </c>
      <c r="D30">
        <v>12980</v>
      </c>
      <c r="E30">
        <v>18628</v>
      </c>
      <c r="F30">
        <v>14949</v>
      </c>
      <c r="G30">
        <v>19746</v>
      </c>
      <c r="H30">
        <v>17002</v>
      </c>
      <c r="I30">
        <v>12950</v>
      </c>
      <c r="J30">
        <v>5983</v>
      </c>
      <c r="K30">
        <f t="shared" si="2"/>
        <v>102238</v>
      </c>
      <c r="L30">
        <v>121968</v>
      </c>
      <c r="M30">
        <f t="shared" si="1"/>
        <v>224206</v>
      </c>
    </row>
    <row r="31" spans="1:15" x14ac:dyDescent="0.3">
      <c r="A31">
        <v>30</v>
      </c>
      <c r="B31" s="4" t="s">
        <v>52</v>
      </c>
      <c r="C31" s="4" t="s">
        <v>15</v>
      </c>
      <c r="D31">
        <v>24051</v>
      </c>
      <c r="E31">
        <v>18048</v>
      </c>
      <c r="F31">
        <v>10275</v>
      </c>
      <c r="G31">
        <v>20069</v>
      </c>
      <c r="H31">
        <v>16097</v>
      </c>
      <c r="I31">
        <v>14035</v>
      </c>
      <c r="J31">
        <v>21062</v>
      </c>
      <c r="K31">
        <f t="shared" si="2"/>
        <v>123637</v>
      </c>
      <c r="L31">
        <v>151623</v>
      </c>
      <c r="M31">
        <f t="shared" si="1"/>
        <v>275260</v>
      </c>
      <c r="O31" t="s">
        <v>19</v>
      </c>
    </row>
    <row r="32" spans="1:15" x14ac:dyDescent="0.3">
      <c r="A32">
        <v>31</v>
      </c>
      <c r="B32" s="7" t="s">
        <v>53</v>
      </c>
      <c r="C32" s="7" t="s">
        <v>27</v>
      </c>
      <c r="D32" s="8">
        <v>10137</v>
      </c>
      <c r="E32" s="8">
        <v>12478</v>
      </c>
      <c r="F32" s="8">
        <v>5282</v>
      </c>
      <c r="G32" s="24">
        <v>7312</v>
      </c>
      <c r="H32" s="8">
        <v>5330</v>
      </c>
      <c r="I32" s="8">
        <v>5046</v>
      </c>
      <c r="J32" s="8">
        <v>4790</v>
      </c>
      <c r="K32" s="8">
        <f t="shared" si="2"/>
        <v>50375</v>
      </c>
      <c r="L32" s="8">
        <v>78500</v>
      </c>
      <c r="M32" s="8">
        <f t="shared" si="1"/>
        <v>128875</v>
      </c>
    </row>
    <row r="33" spans="1:15" x14ac:dyDescent="0.3">
      <c r="A33">
        <v>32</v>
      </c>
      <c r="B33" s="9" t="s">
        <v>54</v>
      </c>
      <c r="C33" s="9" t="s">
        <v>17</v>
      </c>
      <c r="D33" s="3">
        <v>24140</v>
      </c>
      <c r="E33" s="3">
        <v>14212</v>
      </c>
      <c r="F33" s="3">
        <v>25078</v>
      </c>
      <c r="G33" s="3">
        <v>21157</v>
      </c>
      <c r="H33" s="3">
        <v>27081</v>
      </c>
      <c r="I33" s="3">
        <v>18737</v>
      </c>
      <c r="J33" s="3">
        <v>30041</v>
      </c>
      <c r="K33" s="3">
        <f t="shared" si="2"/>
        <v>160446</v>
      </c>
      <c r="L33" s="3">
        <v>167734</v>
      </c>
      <c r="M33" s="3">
        <f t="shared" si="1"/>
        <v>328180</v>
      </c>
      <c r="N33" t="s">
        <v>28</v>
      </c>
      <c r="O33" t="s">
        <v>19</v>
      </c>
    </row>
    <row r="34" spans="1:15" x14ac:dyDescent="0.3">
      <c r="A34">
        <v>33</v>
      </c>
      <c r="B34" s="7" t="s">
        <v>55</v>
      </c>
      <c r="C34" s="7" t="s">
        <v>27</v>
      </c>
      <c r="D34" s="8">
        <v>33951</v>
      </c>
      <c r="E34" s="8">
        <v>31633</v>
      </c>
      <c r="F34" s="8">
        <v>15686</v>
      </c>
      <c r="G34" s="8">
        <v>30382</v>
      </c>
      <c r="H34" s="27"/>
      <c r="I34" s="27"/>
      <c r="J34" s="27"/>
      <c r="K34" s="8">
        <f t="shared" si="2"/>
        <v>111652</v>
      </c>
      <c r="L34" s="8">
        <v>99319</v>
      </c>
      <c r="M34" s="8">
        <f t="shared" si="1"/>
        <v>210971</v>
      </c>
    </row>
    <row r="35" spans="1:15" x14ac:dyDescent="0.3">
      <c r="A35">
        <v>34</v>
      </c>
      <c r="B35" s="9" t="s">
        <v>56</v>
      </c>
      <c r="C35" s="9" t="s">
        <v>17</v>
      </c>
      <c r="D35" s="3">
        <v>6709</v>
      </c>
      <c r="E35" s="3">
        <v>10314</v>
      </c>
      <c r="F35" s="3">
        <v>12220</v>
      </c>
      <c r="G35" s="3">
        <v>6732</v>
      </c>
      <c r="H35" s="3">
        <v>10330</v>
      </c>
      <c r="I35" s="29">
        <v>9579</v>
      </c>
      <c r="J35" s="3">
        <v>18381</v>
      </c>
      <c r="K35" s="3">
        <f t="shared" si="2"/>
        <v>74265</v>
      </c>
      <c r="L35" s="3">
        <v>54598</v>
      </c>
      <c r="M35" s="3">
        <f t="shared" si="1"/>
        <v>128863</v>
      </c>
    </row>
    <row r="36" spans="1:15" x14ac:dyDescent="0.3">
      <c r="A36">
        <v>35</v>
      </c>
      <c r="B36" s="4" t="s">
        <v>57</v>
      </c>
      <c r="C36" s="4" t="s">
        <v>15</v>
      </c>
      <c r="D36">
        <v>11811</v>
      </c>
      <c r="E36">
        <v>21798</v>
      </c>
      <c r="F36">
        <v>3755</v>
      </c>
      <c r="G36" s="6">
        <v>2243</v>
      </c>
      <c r="H36">
        <v>4719</v>
      </c>
      <c r="I36" s="27"/>
      <c r="J36" s="27"/>
      <c r="K36">
        <f t="shared" si="2"/>
        <v>44326</v>
      </c>
      <c r="L36">
        <v>61948</v>
      </c>
      <c r="M36">
        <f t="shared" si="1"/>
        <v>106274</v>
      </c>
    </row>
    <row r="37" spans="1:15" x14ac:dyDescent="0.3">
      <c r="A37">
        <v>36</v>
      </c>
      <c r="B37" s="4" t="s">
        <v>58</v>
      </c>
      <c r="C37" s="4" t="s">
        <v>15</v>
      </c>
      <c r="D37">
        <v>27499</v>
      </c>
      <c r="E37">
        <v>30275</v>
      </c>
      <c r="F37">
        <v>23070</v>
      </c>
      <c r="G37">
        <v>28878</v>
      </c>
      <c r="H37">
        <v>25853</v>
      </c>
      <c r="I37">
        <v>40236</v>
      </c>
      <c r="J37">
        <v>41479</v>
      </c>
      <c r="K37">
        <f t="shared" si="2"/>
        <v>217290</v>
      </c>
      <c r="L37">
        <v>225335</v>
      </c>
      <c r="M37">
        <f t="shared" si="1"/>
        <v>442625</v>
      </c>
      <c r="N37" t="s">
        <v>28</v>
      </c>
      <c r="O37" t="s">
        <v>19</v>
      </c>
    </row>
    <row r="38" spans="1:15" x14ac:dyDescent="0.3">
      <c r="D38" s="32">
        <f t="shared" ref="D38:L38" si="3">SUM(D2:D37)</f>
        <v>621876</v>
      </c>
      <c r="E38">
        <f t="shared" si="3"/>
        <v>584748</v>
      </c>
      <c r="F38">
        <f t="shared" si="3"/>
        <v>554131</v>
      </c>
      <c r="G38">
        <f t="shared" si="3"/>
        <v>556743</v>
      </c>
      <c r="H38">
        <f t="shared" si="3"/>
        <v>494159</v>
      </c>
      <c r="I38">
        <f t="shared" si="3"/>
        <v>530229</v>
      </c>
      <c r="J38" s="33">
        <f t="shared" si="3"/>
        <v>474067</v>
      </c>
      <c r="K38">
        <f t="shared" si="3"/>
        <v>3782086</v>
      </c>
      <c r="L38">
        <f t="shared" si="3"/>
        <v>4763713</v>
      </c>
      <c r="M38">
        <f t="shared" si="1"/>
        <v>8545799</v>
      </c>
    </row>
  </sheetData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8"/>
  <sheetViews>
    <sheetView topLeftCell="A10" workbookViewId="0">
      <selection activeCell="E38" sqref="E38"/>
    </sheetView>
  </sheetViews>
  <sheetFormatPr defaultColWidth="9" defaultRowHeight="14.4" x14ac:dyDescent="0.3"/>
  <cols>
    <col min="1" max="1" width="4.5546875" customWidth="1"/>
    <col min="2" max="2" width="32.33203125" customWidth="1"/>
    <col min="11" max="15" width="16.109375" customWidth="1"/>
    <col min="17" max="17" width="23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s="10" t="s">
        <v>77</v>
      </c>
      <c r="L1" s="10" t="s">
        <v>78</v>
      </c>
      <c r="M1" s="10" t="s">
        <v>79</v>
      </c>
      <c r="N1" s="10" t="s">
        <v>69</v>
      </c>
      <c r="O1" t="s">
        <v>13</v>
      </c>
    </row>
    <row r="2" spans="1:15" x14ac:dyDescent="0.3">
      <c r="A2">
        <v>1</v>
      </c>
      <c r="B2" s="1" t="s">
        <v>14</v>
      </c>
      <c r="C2" s="1" t="s">
        <v>15</v>
      </c>
      <c r="D2">
        <v>10182</v>
      </c>
      <c r="E2">
        <v>3766</v>
      </c>
      <c r="F2">
        <v>10910</v>
      </c>
      <c r="G2">
        <v>14122</v>
      </c>
      <c r="H2">
        <v>16734</v>
      </c>
      <c r="I2" s="17">
        <v>17144</v>
      </c>
      <c r="J2">
        <v>7692</v>
      </c>
      <c r="K2">
        <f t="shared" ref="K2:K37" si="0">SUM(D2:J2)</f>
        <v>80550</v>
      </c>
      <c r="L2">
        <v>158214</v>
      </c>
      <c r="M2" s="18">
        <f t="shared" ref="M2:M9" si="1">SUM(K2:L2)</f>
        <v>238764</v>
      </c>
    </row>
    <row r="3" spans="1:15" x14ac:dyDescent="0.3">
      <c r="A3">
        <v>2</v>
      </c>
      <c r="B3" s="2" t="s">
        <v>16</v>
      </c>
      <c r="C3" s="2" t="s">
        <v>17</v>
      </c>
      <c r="D3" s="3">
        <v>24184</v>
      </c>
      <c r="E3" s="3">
        <v>26251</v>
      </c>
      <c r="F3" s="3">
        <v>32143</v>
      </c>
      <c r="G3" s="3">
        <v>25432</v>
      </c>
      <c r="H3" s="3">
        <v>20802</v>
      </c>
      <c r="I3" s="3">
        <v>11911</v>
      </c>
      <c r="J3" s="3">
        <v>31473</v>
      </c>
      <c r="K3" s="3">
        <f t="shared" si="0"/>
        <v>172196</v>
      </c>
      <c r="L3" s="3">
        <v>329955</v>
      </c>
      <c r="M3" s="19">
        <f t="shared" si="1"/>
        <v>502151</v>
      </c>
      <c r="N3" s="3" t="s">
        <v>22</v>
      </c>
      <c r="O3" t="s">
        <v>19</v>
      </c>
    </row>
    <row r="4" spans="1:15" x14ac:dyDescent="0.3">
      <c r="A4">
        <v>3</v>
      </c>
      <c r="B4" s="4" t="s">
        <v>20</v>
      </c>
      <c r="C4" s="4" t="s">
        <v>15</v>
      </c>
      <c r="D4">
        <v>17554</v>
      </c>
      <c r="E4">
        <v>15562</v>
      </c>
      <c r="F4">
        <v>10155</v>
      </c>
      <c r="G4">
        <v>16449</v>
      </c>
      <c r="H4">
        <v>21030</v>
      </c>
      <c r="I4">
        <v>10094</v>
      </c>
      <c r="J4">
        <v>13771</v>
      </c>
      <c r="K4">
        <f t="shared" si="0"/>
        <v>104615</v>
      </c>
      <c r="L4">
        <v>280353</v>
      </c>
      <c r="M4" s="18">
        <f t="shared" si="1"/>
        <v>384968</v>
      </c>
      <c r="O4" t="s">
        <v>19</v>
      </c>
    </row>
    <row r="5" spans="1:15" x14ac:dyDescent="0.3">
      <c r="A5">
        <v>4</v>
      </c>
      <c r="B5" s="4" t="s">
        <v>21</v>
      </c>
      <c r="C5" s="4" t="s">
        <v>15</v>
      </c>
      <c r="D5">
        <v>31310</v>
      </c>
      <c r="E5">
        <v>1439</v>
      </c>
      <c r="F5">
        <v>30843</v>
      </c>
      <c r="G5">
        <v>13050</v>
      </c>
      <c r="H5">
        <v>28216</v>
      </c>
      <c r="I5">
        <v>28073</v>
      </c>
      <c r="J5" s="6">
        <v>23513</v>
      </c>
      <c r="K5">
        <f t="shared" si="0"/>
        <v>156444</v>
      </c>
      <c r="L5">
        <v>435616</v>
      </c>
      <c r="M5" s="18">
        <f t="shared" si="1"/>
        <v>592060</v>
      </c>
    </row>
    <row r="6" spans="1:15" x14ac:dyDescent="0.3">
      <c r="A6">
        <v>5</v>
      </c>
      <c r="B6" s="4" t="s">
        <v>23</v>
      </c>
      <c r="C6" s="4" t="s">
        <v>15</v>
      </c>
      <c r="D6" s="5">
        <v>16981</v>
      </c>
      <c r="E6" s="6">
        <v>15719</v>
      </c>
      <c r="F6" s="6">
        <v>14588</v>
      </c>
      <c r="G6" s="6">
        <v>15358</v>
      </c>
      <c r="H6" s="6">
        <v>16807</v>
      </c>
      <c r="I6" s="6">
        <v>8779</v>
      </c>
      <c r="J6" s="15"/>
      <c r="K6">
        <f t="shared" si="0"/>
        <v>88232</v>
      </c>
      <c r="L6">
        <v>182945</v>
      </c>
      <c r="M6" s="18">
        <f t="shared" si="1"/>
        <v>271177</v>
      </c>
    </row>
    <row r="7" spans="1:15" x14ac:dyDescent="0.3">
      <c r="A7">
        <v>6</v>
      </c>
      <c r="B7" s="11" t="s">
        <v>24</v>
      </c>
      <c r="C7" s="11" t="s">
        <v>17</v>
      </c>
      <c r="D7" s="12">
        <v>16041</v>
      </c>
      <c r="E7" s="13">
        <v>7840</v>
      </c>
      <c r="F7" s="12">
        <v>8614</v>
      </c>
      <c r="G7" s="12">
        <v>2000</v>
      </c>
      <c r="H7" s="14">
        <v>1350</v>
      </c>
      <c r="I7" s="14">
        <v>1511</v>
      </c>
      <c r="J7" s="14">
        <v>4685</v>
      </c>
      <c r="K7" s="13">
        <f t="shared" si="0"/>
        <v>42041</v>
      </c>
      <c r="L7" s="13">
        <v>222082</v>
      </c>
      <c r="M7" s="20">
        <f t="shared" si="1"/>
        <v>264123</v>
      </c>
    </row>
    <row r="8" spans="1:15" x14ac:dyDescent="0.3">
      <c r="A8">
        <v>7</v>
      </c>
      <c r="B8" s="4" t="s">
        <v>25</v>
      </c>
      <c r="C8" s="4" t="s">
        <v>15</v>
      </c>
      <c r="D8" s="5">
        <v>14313</v>
      </c>
      <c r="E8" s="6">
        <v>4860</v>
      </c>
      <c r="F8" s="5">
        <v>9239</v>
      </c>
      <c r="G8" s="6">
        <v>10466</v>
      </c>
      <c r="H8" s="6">
        <v>10109</v>
      </c>
      <c r="I8" s="6">
        <v>1798</v>
      </c>
      <c r="J8" s="17">
        <v>2099</v>
      </c>
      <c r="K8">
        <f t="shared" si="0"/>
        <v>52884</v>
      </c>
      <c r="L8">
        <v>102661</v>
      </c>
      <c r="M8" s="18">
        <f t="shared" si="1"/>
        <v>155545</v>
      </c>
    </row>
    <row r="9" spans="1:15" x14ac:dyDescent="0.3">
      <c r="A9">
        <v>8</v>
      </c>
      <c r="B9" s="7" t="s">
        <v>26</v>
      </c>
      <c r="C9" s="7" t="s">
        <v>27</v>
      </c>
      <c r="D9" s="8">
        <v>15974</v>
      </c>
      <c r="E9" s="8">
        <v>25087</v>
      </c>
      <c r="F9" s="8">
        <v>20511</v>
      </c>
      <c r="G9" s="8">
        <v>20447</v>
      </c>
      <c r="H9" s="8">
        <v>13256</v>
      </c>
      <c r="I9" s="8">
        <v>37026</v>
      </c>
      <c r="J9" s="21">
        <v>28823</v>
      </c>
      <c r="K9" s="8">
        <f t="shared" si="0"/>
        <v>161124</v>
      </c>
      <c r="L9" s="8">
        <v>280274</v>
      </c>
      <c r="M9" s="22">
        <f t="shared" si="1"/>
        <v>441398</v>
      </c>
      <c r="N9" s="23" t="s">
        <v>28</v>
      </c>
      <c r="O9" t="s">
        <v>19</v>
      </c>
    </row>
    <row r="10" spans="1:15" x14ac:dyDescent="0.3">
      <c r="A10">
        <v>9</v>
      </c>
      <c r="B10" s="4" t="s">
        <v>29</v>
      </c>
      <c r="C10" s="4" t="s">
        <v>15</v>
      </c>
      <c r="D10" s="5">
        <v>8147</v>
      </c>
      <c r="E10" s="6">
        <v>11020</v>
      </c>
      <c r="F10" s="5">
        <v>10591</v>
      </c>
      <c r="G10" s="5">
        <v>10094</v>
      </c>
      <c r="H10" s="5">
        <v>8879</v>
      </c>
      <c r="I10" s="5">
        <v>11020</v>
      </c>
      <c r="J10" s="5">
        <v>14753</v>
      </c>
      <c r="K10">
        <f t="shared" si="0"/>
        <v>74504</v>
      </c>
      <c r="L10">
        <v>143723</v>
      </c>
      <c r="M10" s="18">
        <f t="shared" ref="M10:M33" si="2">SUM(K10:L10)</f>
        <v>218227</v>
      </c>
    </row>
    <row r="11" spans="1:15" x14ac:dyDescent="0.3">
      <c r="A11">
        <v>10</v>
      </c>
      <c r="B11" s="7" t="s">
        <v>30</v>
      </c>
      <c r="C11" s="7" t="s">
        <v>27</v>
      </c>
      <c r="D11" s="8">
        <v>23231</v>
      </c>
      <c r="E11" s="8">
        <v>25132</v>
      </c>
      <c r="F11" s="8">
        <v>23235</v>
      </c>
      <c r="G11" s="8">
        <v>35352</v>
      </c>
      <c r="H11" s="8">
        <v>29132</v>
      </c>
      <c r="I11" s="24">
        <v>35655</v>
      </c>
      <c r="J11" s="24">
        <v>26884</v>
      </c>
      <c r="K11" s="8">
        <f t="shared" si="0"/>
        <v>198621</v>
      </c>
      <c r="L11" s="8">
        <v>386707</v>
      </c>
      <c r="M11" s="22">
        <f t="shared" si="2"/>
        <v>585328</v>
      </c>
      <c r="N11" s="23" t="s">
        <v>18</v>
      </c>
      <c r="O11" t="s">
        <v>19</v>
      </c>
    </row>
    <row r="12" spans="1:15" x14ac:dyDescent="0.3">
      <c r="A12">
        <v>11</v>
      </c>
      <c r="B12" s="4" t="s">
        <v>32</v>
      </c>
      <c r="C12" s="4" t="s">
        <v>15</v>
      </c>
      <c r="D12" s="5">
        <v>7821</v>
      </c>
      <c r="E12" s="6">
        <v>8689</v>
      </c>
      <c r="F12" s="5">
        <v>14622</v>
      </c>
      <c r="G12" s="5">
        <v>10038</v>
      </c>
      <c r="H12" s="5">
        <v>9380</v>
      </c>
      <c r="I12" s="5">
        <v>10986</v>
      </c>
      <c r="J12" s="5">
        <v>5920</v>
      </c>
      <c r="K12">
        <f t="shared" si="0"/>
        <v>67456</v>
      </c>
      <c r="L12">
        <v>177675</v>
      </c>
      <c r="M12" s="18">
        <f t="shared" si="2"/>
        <v>245131</v>
      </c>
    </row>
    <row r="13" spans="1:15" x14ac:dyDescent="0.3">
      <c r="A13">
        <v>12</v>
      </c>
      <c r="B13" s="4" t="s">
        <v>33</v>
      </c>
      <c r="C13" s="4" t="s">
        <v>15</v>
      </c>
      <c r="D13" s="6">
        <v>13617</v>
      </c>
      <c r="E13" s="15"/>
      <c r="F13" s="6">
        <v>21020</v>
      </c>
      <c r="G13" s="6">
        <v>19476</v>
      </c>
      <c r="H13" s="6">
        <v>14253</v>
      </c>
      <c r="I13" s="6">
        <v>17816</v>
      </c>
      <c r="J13" s="6">
        <v>13770</v>
      </c>
      <c r="K13" s="6">
        <f t="shared" si="0"/>
        <v>99952</v>
      </c>
      <c r="L13" s="6">
        <v>201087</v>
      </c>
      <c r="M13" s="25">
        <f t="shared" si="2"/>
        <v>301039</v>
      </c>
    </row>
    <row r="14" spans="1:15" x14ac:dyDescent="0.3">
      <c r="A14">
        <v>13</v>
      </c>
      <c r="B14" s="9" t="s">
        <v>34</v>
      </c>
      <c r="C14" s="9" t="s">
        <v>17</v>
      </c>
      <c r="D14" s="3">
        <v>12924</v>
      </c>
      <c r="E14" s="3">
        <v>7347</v>
      </c>
      <c r="F14" s="3">
        <v>10005</v>
      </c>
      <c r="G14" s="3">
        <v>10064</v>
      </c>
      <c r="H14" s="3">
        <v>14905</v>
      </c>
      <c r="I14" s="3">
        <v>8339</v>
      </c>
      <c r="J14" s="3">
        <v>6008</v>
      </c>
      <c r="K14" s="3">
        <f t="shared" si="0"/>
        <v>69592</v>
      </c>
      <c r="L14" s="3">
        <v>154326</v>
      </c>
      <c r="M14" s="19">
        <f t="shared" si="2"/>
        <v>223918</v>
      </c>
    </row>
    <row r="15" spans="1:15" x14ac:dyDescent="0.3">
      <c r="A15">
        <v>14</v>
      </c>
      <c r="B15" s="4" t="s">
        <v>35</v>
      </c>
      <c r="C15" s="4" t="s">
        <v>15</v>
      </c>
      <c r="D15">
        <v>15883</v>
      </c>
      <c r="E15">
        <v>4501</v>
      </c>
      <c r="F15">
        <v>8858</v>
      </c>
      <c r="G15">
        <v>18988</v>
      </c>
      <c r="H15">
        <v>10473</v>
      </c>
      <c r="I15">
        <v>4907</v>
      </c>
      <c r="J15" s="6">
        <v>11609</v>
      </c>
      <c r="K15" s="6">
        <f t="shared" si="0"/>
        <v>75219</v>
      </c>
      <c r="L15" s="6">
        <v>222393</v>
      </c>
      <c r="M15" s="25">
        <f t="shared" si="2"/>
        <v>297612</v>
      </c>
    </row>
    <row r="16" spans="1:15" x14ac:dyDescent="0.3">
      <c r="A16">
        <v>15</v>
      </c>
      <c r="B16" s="9" t="s">
        <v>36</v>
      </c>
      <c r="C16" s="9" t="s">
        <v>17</v>
      </c>
      <c r="D16" s="3">
        <v>11876</v>
      </c>
      <c r="E16" s="3">
        <v>10126</v>
      </c>
      <c r="F16" s="3">
        <v>11020</v>
      </c>
      <c r="G16" s="3">
        <v>7644</v>
      </c>
      <c r="H16" s="3">
        <v>8574</v>
      </c>
      <c r="I16" s="3">
        <v>11515</v>
      </c>
      <c r="J16" s="3">
        <v>9400</v>
      </c>
      <c r="K16" s="3">
        <f t="shared" si="0"/>
        <v>70155</v>
      </c>
      <c r="L16" s="3">
        <v>151712</v>
      </c>
      <c r="M16" s="19">
        <f t="shared" si="2"/>
        <v>221867</v>
      </c>
    </row>
    <row r="17" spans="1:15" x14ac:dyDescent="0.3">
      <c r="A17">
        <v>16</v>
      </c>
      <c r="B17" s="4" t="s">
        <v>37</v>
      </c>
      <c r="C17" s="4" t="s">
        <v>15</v>
      </c>
      <c r="D17" s="6">
        <v>27528</v>
      </c>
      <c r="E17" s="6">
        <v>27926</v>
      </c>
      <c r="F17" s="6">
        <v>21526</v>
      </c>
      <c r="G17" s="6">
        <v>25869</v>
      </c>
      <c r="H17" s="6">
        <v>28293</v>
      </c>
      <c r="I17" s="26">
        <v>12542</v>
      </c>
      <c r="J17" s="26">
        <v>21548</v>
      </c>
      <c r="K17" s="6">
        <f t="shared" si="0"/>
        <v>165232</v>
      </c>
      <c r="L17" s="6">
        <v>457631</v>
      </c>
      <c r="M17" s="25">
        <f t="shared" si="2"/>
        <v>622863</v>
      </c>
      <c r="N17" t="s">
        <v>28</v>
      </c>
      <c r="O17" t="s">
        <v>19</v>
      </c>
    </row>
    <row r="18" spans="1:15" x14ac:dyDescent="0.3">
      <c r="A18">
        <v>17</v>
      </c>
      <c r="B18" s="4" t="s">
        <v>38</v>
      </c>
      <c r="C18" s="4" t="s">
        <v>15</v>
      </c>
      <c r="D18" s="6">
        <v>259</v>
      </c>
      <c r="E18" s="6">
        <v>820</v>
      </c>
      <c r="F18" s="6">
        <v>3698</v>
      </c>
      <c r="G18" s="6">
        <v>3865</v>
      </c>
      <c r="H18" s="6">
        <v>1631</v>
      </c>
      <c r="I18" s="15"/>
      <c r="J18" s="15"/>
      <c r="K18" s="6">
        <f t="shared" si="0"/>
        <v>10273</v>
      </c>
      <c r="L18" s="6">
        <v>66100</v>
      </c>
      <c r="M18" s="25">
        <f t="shared" si="2"/>
        <v>76373</v>
      </c>
    </row>
    <row r="19" spans="1:15" x14ac:dyDescent="0.3">
      <c r="A19">
        <v>18</v>
      </c>
      <c r="B19" s="4" t="s">
        <v>39</v>
      </c>
      <c r="C19" s="4" t="s">
        <v>15</v>
      </c>
      <c r="D19" s="6">
        <v>12939</v>
      </c>
      <c r="E19" s="6">
        <v>12662</v>
      </c>
      <c r="F19" s="5">
        <v>18643</v>
      </c>
      <c r="G19" s="5">
        <v>12371</v>
      </c>
      <c r="H19" s="5">
        <v>12003</v>
      </c>
      <c r="I19" s="5">
        <v>10460</v>
      </c>
      <c r="J19" s="5">
        <v>10740</v>
      </c>
      <c r="K19" s="6">
        <f t="shared" si="0"/>
        <v>89818</v>
      </c>
      <c r="L19" s="6">
        <v>243087</v>
      </c>
      <c r="M19" s="25">
        <f t="shared" si="2"/>
        <v>332905</v>
      </c>
      <c r="O19" t="s">
        <v>19</v>
      </c>
    </row>
    <row r="20" spans="1:15" x14ac:dyDescent="0.3">
      <c r="A20">
        <v>19</v>
      </c>
      <c r="B20" s="4" t="s">
        <v>40</v>
      </c>
      <c r="C20" s="4" t="s">
        <v>15</v>
      </c>
      <c r="D20" s="6">
        <v>36817</v>
      </c>
      <c r="E20" s="6">
        <v>24191</v>
      </c>
      <c r="F20" s="5">
        <v>45557</v>
      </c>
      <c r="G20" s="5">
        <v>20753</v>
      </c>
      <c r="H20" s="31">
        <v>47268</v>
      </c>
      <c r="I20" s="5">
        <v>24811</v>
      </c>
      <c r="J20" s="5">
        <v>19704</v>
      </c>
      <c r="K20" s="6">
        <f t="shared" si="0"/>
        <v>219101</v>
      </c>
      <c r="L20" s="6">
        <v>468643</v>
      </c>
      <c r="M20" s="25">
        <f t="shared" si="2"/>
        <v>687744</v>
      </c>
      <c r="N20" t="s">
        <v>18</v>
      </c>
    </row>
    <row r="21" spans="1:15" x14ac:dyDescent="0.3">
      <c r="A21">
        <v>20</v>
      </c>
      <c r="B21" s="4" t="s">
        <v>41</v>
      </c>
      <c r="C21" s="4" t="s">
        <v>15</v>
      </c>
      <c r="D21" s="6">
        <v>10598</v>
      </c>
      <c r="E21" s="6">
        <v>5861</v>
      </c>
      <c r="F21" s="5">
        <v>6855</v>
      </c>
      <c r="G21" s="5">
        <v>4063</v>
      </c>
      <c r="H21" s="5">
        <v>6596</v>
      </c>
      <c r="I21" s="5">
        <v>6309</v>
      </c>
      <c r="J21" s="5">
        <v>1316</v>
      </c>
      <c r="K21" s="6">
        <f t="shared" si="0"/>
        <v>41598</v>
      </c>
      <c r="L21" s="6">
        <v>179304</v>
      </c>
      <c r="M21" s="25">
        <f t="shared" si="2"/>
        <v>220902</v>
      </c>
    </row>
    <row r="22" spans="1:15" x14ac:dyDescent="0.3">
      <c r="A22">
        <v>21</v>
      </c>
      <c r="B22" s="7" t="s">
        <v>42</v>
      </c>
      <c r="C22" s="7" t="s">
        <v>27</v>
      </c>
      <c r="D22" s="8">
        <v>19090</v>
      </c>
      <c r="E22" s="8">
        <v>22620</v>
      </c>
      <c r="F22" s="8">
        <v>32591</v>
      </c>
      <c r="G22" s="8">
        <v>33475</v>
      </c>
      <c r="H22" s="8">
        <v>32871</v>
      </c>
      <c r="I22" s="8">
        <v>32745</v>
      </c>
      <c r="J22" s="8">
        <v>33931</v>
      </c>
      <c r="K22" s="8">
        <f t="shared" si="0"/>
        <v>207323</v>
      </c>
      <c r="L22" s="8">
        <v>357379</v>
      </c>
      <c r="M22" s="22">
        <f t="shared" si="2"/>
        <v>564702</v>
      </c>
      <c r="N22" s="24" t="s">
        <v>22</v>
      </c>
    </row>
    <row r="23" spans="1:15" x14ac:dyDescent="0.3">
      <c r="A23">
        <v>22</v>
      </c>
      <c r="B23" s="4" t="s">
        <v>44</v>
      </c>
      <c r="C23" s="4" t="s">
        <v>15</v>
      </c>
      <c r="D23" s="15"/>
      <c r="E23" s="15"/>
      <c r="F23" s="16"/>
      <c r="G23" s="16"/>
      <c r="H23" s="16"/>
      <c r="I23" s="16"/>
      <c r="J23" s="16"/>
      <c r="K23" s="6">
        <f t="shared" si="0"/>
        <v>0</v>
      </c>
      <c r="L23" s="6">
        <v>227588</v>
      </c>
      <c r="M23" s="25">
        <f t="shared" si="2"/>
        <v>227588</v>
      </c>
    </row>
    <row r="24" spans="1:15" x14ac:dyDescent="0.3">
      <c r="A24">
        <v>23</v>
      </c>
      <c r="B24" s="4" t="s">
        <v>45</v>
      </c>
      <c r="C24" s="4" t="s">
        <v>15</v>
      </c>
      <c r="D24" s="6">
        <v>12507</v>
      </c>
      <c r="E24" s="6">
        <v>13347</v>
      </c>
      <c r="F24" s="5">
        <v>9462</v>
      </c>
      <c r="G24" s="5">
        <v>18226</v>
      </c>
      <c r="H24" s="5">
        <v>10843</v>
      </c>
      <c r="I24" s="5">
        <v>16034</v>
      </c>
      <c r="J24" s="5">
        <v>6022</v>
      </c>
      <c r="K24" s="6">
        <f t="shared" si="0"/>
        <v>86441</v>
      </c>
      <c r="L24" s="6">
        <v>179301</v>
      </c>
      <c r="M24" s="25">
        <f t="shared" si="2"/>
        <v>265742</v>
      </c>
    </row>
    <row r="25" spans="1:15" x14ac:dyDescent="0.3">
      <c r="A25">
        <v>24</v>
      </c>
      <c r="B25" s="9" t="s">
        <v>46</v>
      </c>
      <c r="C25" s="9" t="s">
        <v>17</v>
      </c>
      <c r="D25" s="3">
        <v>9462</v>
      </c>
      <c r="E25" s="3">
        <v>7000</v>
      </c>
      <c r="F25" s="3">
        <v>13721</v>
      </c>
      <c r="G25" s="3">
        <v>9132</v>
      </c>
      <c r="H25" s="15"/>
      <c r="I25" s="15"/>
      <c r="J25" s="3">
        <v>1771</v>
      </c>
      <c r="K25" s="3">
        <f t="shared" si="0"/>
        <v>41086</v>
      </c>
      <c r="L25" s="3">
        <v>125579</v>
      </c>
      <c r="M25" s="19">
        <f t="shared" si="2"/>
        <v>166665</v>
      </c>
    </row>
    <row r="26" spans="1:15" x14ac:dyDescent="0.3">
      <c r="A26">
        <v>25</v>
      </c>
      <c r="B26" s="7" t="s">
        <v>47</v>
      </c>
      <c r="C26" s="7" t="s">
        <v>27</v>
      </c>
      <c r="D26" s="15"/>
      <c r="E26" s="15"/>
      <c r="F26" s="15"/>
      <c r="G26" s="15"/>
      <c r="H26" s="15"/>
      <c r="I26" s="15"/>
      <c r="J26" s="15"/>
      <c r="K26" s="8">
        <f t="shared" si="0"/>
        <v>0</v>
      </c>
      <c r="L26" s="8">
        <v>187480</v>
      </c>
      <c r="M26" s="22">
        <f t="shared" si="2"/>
        <v>187480</v>
      </c>
    </row>
    <row r="27" spans="1:15" x14ac:dyDescent="0.3">
      <c r="A27">
        <v>26</v>
      </c>
      <c r="B27" s="11" t="s">
        <v>48</v>
      </c>
      <c r="C27" s="11" t="s">
        <v>17</v>
      </c>
      <c r="D27" s="13">
        <v>31459</v>
      </c>
      <c r="E27" s="13">
        <v>30286</v>
      </c>
      <c r="F27" s="13">
        <v>25974</v>
      </c>
      <c r="G27" s="13">
        <v>31394</v>
      </c>
      <c r="H27" s="13">
        <v>34174</v>
      </c>
      <c r="I27" s="13">
        <v>25399</v>
      </c>
      <c r="J27" s="13">
        <v>41317</v>
      </c>
      <c r="K27" s="13">
        <f t="shared" si="0"/>
        <v>220003</v>
      </c>
      <c r="L27" s="13">
        <v>346044</v>
      </c>
      <c r="M27" s="20">
        <f t="shared" si="2"/>
        <v>566047</v>
      </c>
      <c r="N27" s="3" t="s">
        <v>18</v>
      </c>
      <c r="O27" t="s">
        <v>19</v>
      </c>
    </row>
    <row r="28" spans="1:15" x14ac:dyDescent="0.3">
      <c r="A28">
        <v>27</v>
      </c>
      <c r="B28" s="4" t="s">
        <v>49</v>
      </c>
      <c r="C28" s="4" t="s">
        <v>15</v>
      </c>
      <c r="D28" s="15"/>
      <c r="E28" s="15"/>
      <c r="F28" s="15"/>
      <c r="G28" s="15"/>
      <c r="H28" s="15"/>
      <c r="I28" s="15"/>
      <c r="J28" s="15"/>
      <c r="K28">
        <f t="shared" si="0"/>
        <v>0</v>
      </c>
      <c r="L28">
        <v>134068</v>
      </c>
      <c r="M28" s="18">
        <f t="shared" si="2"/>
        <v>134068</v>
      </c>
    </row>
    <row r="29" spans="1:15" x14ac:dyDescent="0.3">
      <c r="A29">
        <v>28</v>
      </c>
      <c r="B29" s="4" t="s">
        <v>50</v>
      </c>
      <c r="C29" s="4" t="s">
        <v>15</v>
      </c>
      <c r="D29">
        <v>23216</v>
      </c>
      <c r="E29">
        <v>11676</v>
      </c>
      <c r="F29">
        <v>15716</v>
      </c>
      <c r="G29">
        <v>18510</v>
      </c>
      <c r="H29">
        <v>26293</v>
      </c>
      <c r="I29">
        <v>39440</v>
      </c>
      <c r="J29" s="6">
        <v>19322</v>
      </c>
      <c r="K29">
        <f t="shared" si="0"/>
        <v>154173</v>
      </c>
      <c r="L29">
        <v>276387</v>
      </c>
      <c r="M29" s="18">
        <f t="shared" si="2"/>
        <v>430560</v>
      </c>
      <c r="O29" t="s">
        <v>19</v>
      </c>
    </row>
    <row r="30" spans="1:15" x14ac:dyDescent="0.3">
      <c r="A30">
        <v>29</v>
      </c>
      <c r="B30" s="4" t="s">
        <v>51</v>
      </c>
      <c r="C30" s="4" t="s">
        <v>15</v>
      </c>
      <c r="D30">
        <v>22964</v>
      </c>
      <c r="E30">
        <v>17813</v>
      </c>
      <c r="F30">
        <v>17102</v>
      </c>
      <c r="G30">
        <v>13296</v>
      </c>
      <c r="H30">
        <v>18946</v>
      </c>
      <c r="I30">
        <v>10029</v>
      </c>
      <c r="J30" s="6"/>
      <c r="K30">
        <f t="shared" si="0"/>
        <v>100150</v>
      </c>
      <c r="L30">
        <v>224206</v>
      </c>
      <c r="M30" s="18">
        <f t="shared" si="2"/>
        <v>324356</v>
      </c>
    </row>
    <row r="31" spans="1:15" x14ac:dyDescent="0.3">
      <c r="A31">
        <v>30</v>
      </c>
      <c r="B31" s="4" t="s">
        <v>52</v>
      </c>
      <c r="C31" s="4" t="s">
        <v>15</v>
      </c>
      <c r="D31">
        <v>18606</v>
      </c>
      <c r="E31">
        <v>12231</v>
      </c>
      <c r="F31">
        <v>15058</v>
      </c>
      <c r="G31">
        <v>14086</v>
      </c>
      <c r="H31">
        <v>17032</v>
      </c>
      <c r="I31">
        <v>18212</v>
      </c>
      <c r="J31">
        <v>26129</v>
      </c>
      <c r="K31">
        <f t="shared" si="0"/>
        <v>121354</v>
      </c>
      <c r="L31">
        <v>275260</v>
      </c>
      <c r="M31" s="18">
        <f t="shared" si="2"/>
        <v>396614</v>
      </c>
      <c r="O31" t="s">
        <v>19</v>
      </c>
    </row>
    <row r="32" spans="1:15" x14ac:dyDescent="0.3">
      <c r="A32">
        <v>31</v>
      </c>
      <c r="B32" s="7" t="s">
        <v>53</v>
      </c>
      <c r="C32" s="7" t="s">
        <v>27</v>
      </c>
      <c r="D32" s="8">
        <v>11906</v>
      </c>
      <c r="E32" s="8">
        <v>6197</v>
      </c>
      <c r="F32" s="8">
        <v>10918</v>
      </c>
      <c r="G32" s="8">
        <v>3974</v>
      </c>
      <c r="H32" s="8">
        <v>7774</v>
      </c>
      <c r="I32" s="23">
        <v>1072</v>
      </c>
      <c r="J32" s="23">
        <v>4753</v>
      </c>
      <c r="K32" s="8">
        <f t="shared" si="0"/>
        <v>46594</v>
      </c>
      <c r="L32" s="8">
        <v>128875</v>
      </c>
      <c r="M32" s="22">
        <f t="shared" si="2"/>
        <v>175469</v>
      </c>
    </row>
    <row r="33" spans="1:15" x14ac:dyDescent="0.3">
      <c r="A33">
        <v>32</v>
      </c>
      <c r="B33" s="11" t="s">
        <v>54</v>
      </c>
      <c r="C33" s="11" t="s">
        <v>17</v>
      </c>
      <c r="D33" s="13">
        <v>13547</v>
      </c>
      <c r="E33" s="13">
        <v>32659</v>
      </c>
      <c r="F33" s="13">
        <v>33334</v>
      </c>
      <c r="G33" s="13">
        <v>24242</v>
      </c>
      <c r="H33" s="13">
        <v>31013</v>
      </c>
      <c r="I33" s="13">
        <v>12068</v>
      </c>
      <c r="J33" s="13">
        <v>23704</v>
      </c>
      <c r="K33" s="13">
        <f t="shared" si="0"/>
        <v>170567</v>
      </c>
      <c r="L33" s="13">
        <v>328180</v>
      </c>
      <c r="M33" s="20">
        <f t="shared" si="2"/>
        <v>498747</v>
      </c>
      <c r="N33" s="3" t="s">
        <v>28</v>
      </c>
      <c r="O33" t="s">
        <v>19</v>
      </c>
    </row>
    <row r="34" spans="1:15" x14ac:dyDescent="0.3">
      <c r="A34">
        <v>33</v>
      </c>
      <c r="B34" s="7" t="s">
        <v>55</v>
      </c>
      <c r="C34" s="7" t="s">
        <v>27</v>
      </c>
      <c r="D34" s="15"/>
      <c r="E34" s="15"/>
      <c r="F34" s="15"/>
      <c r="G34" s="15"/>
      <c r="H34" s="15"/>
      <c r="I34" s="15"/>
      <c r="J34" s="15"/>
      <c r="K34" s="8">
        <f t="shared" si="0"/>
        <v>0</v>
      </c>
      <c r="L34" s="8">
        <v>210971</v>
      </c>
      <c r="M34" s="22">
        <f>SUM(L34)</f>
        <v>210971</v>
      </c>
    </row>
    <row r="35" spans="1:15" x14ac:dyDescent="0.3">
      <c r="A35">
        <v>34</v>
      </c>
      <c r="B35" s="9" t="s">
        <v>56</v>
      </c>
      <c r="C35" s="9" t="s">
        <v>17</v>
      </c>
      <c r="D35" s="3">
        <v>5798</v>
      </c>
      <c r="E35" s="3">
        <v>7346</v>
      </c>
      <c r="F35" s="3">
        <v>7030</v>
      </c>
      <c r="G35" s="3">
        <v>11724</v>
      </c>
      <c r="H35" s="3">
        <v>16263</v>
      </c>
      <c r="I35" s="3">
        <v>9278</v>
      </c>
      <c r="J35" s="3">
        <v>8728</v>
      </c>
      <c r="K35" s="3">
        <f t="shared" si="0"/>
        <v>66167</v>
      </c>
      <c r="L35" s="3">
        <v>128863</v>
      </c>
      <c r="M35" s="19">
        <f>SUM(K35:L35)</f>
        <v>195030</v>
      </c>
    </row>
    <row r="36" spans="1:15" x14ac:dyDescent="0.3">
      <c r="A36">
        <v>35</v>
      </c>
      <c r="B36" s="4" t="s">
        <v>57</v>
      </c>
      <c r="C36" s="4" t="s">
        <v>15</v>
      </c>
      <c r="D36" s="15"/>
      <c r="E36" s="15"/>
      <c r="F36" s="15"/>
      <c r="G36" s="15"/>
      <c r="H36" s="15"/>
      <c r="I36" s="15"/>
      <c r="J36" s="15"/>
      <c r="K36">
        <f t="shared" si="0"/>
        <v>0</v>
      </c>
      <c r="L36">
        <v>106274</v>
      </c>
      <c r="M36" s="18">
        <f>SUM(K36:L36)</f>
        <v>106274</v>
      </c>
    </row>
    <row r="37" spans="1:15" x14ac:dyDescent="0.3">
      <c r="A37">
        <v>36</v>
      </c>
      <c r="B37" s="4" t="s">
        <v>58</v>
      </c>
      <c r="C37" s="4" t="s">
        <v>17</v>
      </c>
      <c r="D37">
        <v>32425</v>
      </c>
      <c r="E37">
        <v>30821</v>
      </c>
      <c r="F37">
        <v>34922</v>
      </c>
      <c r="G37">
        <v>32534</v>
      </c>
      <c r="H37">
        <v>36542</v>
      </c>
      <c r="I37">
        <v>31304</v>
      </c>
      <c r="J37">
        <v>36365</v>
      </c>
      <c r="K37">
        <f t="shared" si="0"/>
        <v>234913</v>
      </c>
      <c r="L37">
        <v>442625</v>
      </c>
      <c r="M37" s="18">
        <f>SUM(K37:L37)</f>
        <v>677538</v>
      </c>
      <c r="N37" t="s">
        <v>22</v>
      </c>
      <c r="O37" t="s">
        <v>19</v>
      </c>
    </row>
    <row r="38" spans="1:15" x14ac:dyDescent="0.3">
      <c r="D38">
        <f t="shared" ref="D38:M38" si="3">SUM(D2:D37)</f>
        <v>529159</v>
      </c>
      <c r="E38" s="33">
        <f t="shared" si="3"/>
        <v>430795</v>
      </c>
      <c r="F38">
        <f t="shared" si="3"/>
        <v>548461</v>
      </c>
      <c r="G38">
        <f t="shared" si="3"/>
        <v>506494</v>
      </c>
      <c r="H38">
        <f t="shared" si="3"/>
        <v>551442</v>
      </c>
      <c r="I38">
        <f t="shared" si="3"/>
        <v>466277</v>
      </c>
      <c r="J38">
        <f t="shared" si="3"/>
        <v>455750</v>
      </c>
      <c r="K38" s="18">
        <f t="shared" si="3"/>
        <v>3488378</v>
      </c>
      <c r="L38" s="18">
        <f t="shared" si="3"/>
        <v>8523568</v>
      </c>
      <c r="M38" s="18">
        <f t="shared" si="3"/>
        <v>12011946</v>
      </c>
    </row>
  </sheetData>
  <pageMargins left="0.7" right="0.7" top="0.75" bottom="0.75" header="0.3" footer="0.3"/>
  <pageSetup paperSize="9" orientation="portrait" horizontalDpi="180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8"/>
  <sheetViews>
    <sheetView topLeftCell="A10" workbookViewId="0">
      <selection activeCell="J18" sqref="D18:J18"/>
    </sheetView>
  </sheetViews>
  <sheetFormatPr defaultColWidth="9" defaultRowHeight="14.4" x14ac:dyDescent="0.3"/>
  <cols>
    <col min="1" max="1" width="4.5546875" customWidth="1"/>
    <col min="2" max="2" width="32.33203125" customWidth="1"/>
    <col min="11" max="11" width="11" customWidth="1"/>
    <col min="12" max="14" width="16.109375" customWidth="1"/>
    <col min="16" max="16" width="23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  <c r="K1" s="10" t="s">
        <v>87</v>
      </c>
      <c r="L1" s="10" t="s">
        <v>88</v>
      </c>
      <c r="M1" s="10" t="s">
        <v>90</v>
      </c>
      <c r="N1" s="10" t="s">
        <v>89</v>
      </c>
      <c r="O1" s="10" t="s">
        <v>69</v>
      </c>
      <c r="P1" t="s">
        <v>13</v>
      </c>
    </row>
    <row r="2" spans="1:16" x14ac:dyDescent="0.3">
      <c r="A2">
        <v>1</v>
      </c>
      <c r="B2" s="1" t="s">
        <v>14</v>
      </c>
      <c r="C2" s="1" t="s">
        <v>15</v>
      </c>
      <c r="D2">
        <v>11185</v>
      </c>
      <c r="E2">
        <v>11002</v>
      </c>
      <c r="F2">
        <v>11100</v>
      </c>
      <c r="G2">
        <v>12353</v>
      </c>
      <c r="H2">
        <v>8429</v>
      </c>
      <c r="I2">
        <v>10315</v>
      </c>
      <c r="L2">
        <f>SUM(D2:K2)</f>
        <v>64384</v>
      </c>
      <c r="M2">
        <v>238764</v>
      </c>
      <c r="N2">
        <f>SUM(L2:M2)</f>
        <v>303148</v>
      </c>
    </row>
    <row r="3" spans="1:16" x14ac:dyDescent="0.3">
      <c r="A3">
        <v>2</v>
      </c>
      <c r="B3" s="2" t="s">
        <v>16</v>
      </c>
      <c r="C3" s="2" t="s">
        <v>17</v>
      </c>
      <c r="D3" s="3">
        <v>25014</v>
      </c>
      <c r="E3" s="3">
        <v>30040</v>
      </c>
      <c r="F3" s="3">
        <v>21546</v>
      </c>
      <c r="G3" s="3">
        <v>25476</v>
      </c>
      <c r="H3" s="3">
        <v>30180</v>
      </c>
      <c r="I3" s="3">
        <v>15378</v>
      </c>
      <c r="J3" s="3">
        <v>22300</v>
      </c>
      <c r="K3" s="3"/>
      <c r="L3" s="3">
        <f>SUM(D3:K3)</f>
        <v>169934</v>
      </c>
      <c r="M3" s="3">
        <v>502151</v>
      </c>
      <c r="N3" s="3">
        <f>SUM(L3:M3)</f>
        <v>672085</v>
      </c>
      <c r="O3" t="s">
        <v>94</v>
      </c>
      <c r="P3" t="s">
        <v>19</v>
      </c>
    </row>
    <row r="4" spans="1:16" x14ac:dyDescent="0.3">
      <c r="A4">
        <v>3</v>
      </c>
      <c r="B4" s="4" t="s">
        <v>20</v>
      </c>
      <c r="C4" s="4" t="s">
        <v>15</v>
      </c>
      <c r="D4">
        <v>13485</v>
      </c>
      <c r="E4">
        <v>17367</v>
      </c>
      <c r="F4">
        <v>18860</v>
      </c>
      <c r="G4">
        <v>19590</v>
      </c>
      <c r="H4">
        <v>14742</v>
      </c>
      <c r="I4">
        <v>18886</v>
      </c>
      <c r="J4">
        <v>17918</v>
      </c>
      <c r="L4">
        <f>SUM(D4:K4)</f>
        <v>120848</v>
      </c>
      <c r="M4">
        <v>384968</v>
      </c>
      <c r="N4">
        <f t="shared" ref="N4:N37" si="0">SUM(L4:M4)</f>
        <v>505816</v>
      </c>
      <c r="P4" t="s">
        <v>19</v>
      </c>
    </row>
    <row r="5" spans="1:16" x14ac:dyDescent="0.3">
      <c r="A5">
        <v>4</v>
      </c>
      <c r="B5" s="4" t="s">
        <v>21</v>
      </c>
      <c r="C5" s="4" t="s">
        <v>15</v>
      </c>
      <c r="D5">
        <v>21743</v>
      </c>
      <c r="E5">
        <v>17188</v>
      </c>
      <c r="F5">
        <v>32850</v>
      </c>
      <c r="G5">
        <v>9751</v>
      </c>
      <c r="H5">
        <v>14669</v>
      </c>
      <c r="I5" s="26">
        <v>1722</v>
      </c>
      <c r="J5" s="26">
        <v>789</v>
      </c>
      <c r="L5">
        <f>SUM(D5:K5)</f>
        <v>98712</v>
      </c>
      <c r="M5">
        <v>592060</v>
      </c>
      <c r="N5">
        <f t="shared" si="0"/>
        <v>690772</v>
      </c>
    </row>
    <row r="6" spans="1:16" x14ac:dyDescent="0.3">
      <c r="A6">
        <v>5</v>
      </c>
      <c r="B6" s="4" t="s">
        <v>23</v>
      </c>
      <c r="C6" s="4" t="s">
        <v>15</v>
      </c>
      <c r="D6" s="5">
        <v>15407</v>
      </c>
      <c r="E6" s="6">
        <v>9753</v>
      </c>
      <c r="F6" s="5">
        <v>17698</v>
      </c>
      <c r="G6" s="5">
        <v>16332</v>
      </c>
      <c r="H6" s="5">
        <v>17232</v>
      </c>
      <c r="I6" s="5">
        <v>1418</v>
      </c>
      <c r="J6" s="5">
        <v>3546</v>
      </c>
      <c r="L6">
        <f>SUM(D6:K6)</f>
        <v>81386</v>
      </c>
      <c r="M6">
        <v>271177</v>
      </c>
      <c r="N6">
        <f t="shared" si="0"/>
        <v>352563</v>
      </c>
    </row>
    <row r="7" spans="1:16" x14ac:dyDescent="0.3">
      <c r="A7">
        <v>6</v>
      </c>
      <c r="B7" s="9" t="s">
        <v>24</v>
      </c>
      <c r="C7" s="9" t="s">
        <v>17</v>
      </c>
      <c r="D7" s="14">
        <v>17853</v>
      </c>
      <c r="E7" s="3">
        <v>35833</v>
      </c>
      <c r="F7" s="14">
        <v>44647</v>
      </c>
      <c r="G7" s="14">
        <v>43260</v>
      </c>
      <c r="H7" s="14">
        <v>34957</v>
      </c>
      <c r="I7" s="14">
        <v>4352</v>
      </c>
      <c r="J7" s="14">
        <v>33984</v>
      </c>
      <c r="K7" s="3"/>
      <c r="L7" s="3">
        <f t="shared" ref="L7:L37" si="1">SUM(D7:K7)</f>
        <v>214886</v>
      </c>
      <c r="M7" s="3">
        <v>264123</v>
      </c>
      <c r="N7" s="3">
        <f>SUM(L7:M7)</f>
        <v>479009</v>
      </c>
    </row>
    <row r="8" spans="1:16" x14ac:dyDescent="0.3">
      <c r="A8">
        <v>7</v>
      </c>
      <c r="B8" s="4" t="s">
        <v>25</v>
      </c>
      <c r="C8" s="4" t="s">
        <v>15</v>
      </c>
      <c r="D8" s="5">
        <v>7138</v>
      </c>
      <c r="E8" s="26">
        <v>11055</v>
      </c>
      <c r="F8" s="5">
        <v>5025</v>
      </c>
      <c r="G8" s="5">
        <v>4292</v>
      </c>
      <c r="H8" s="5">
        <v>4347</v>
      </c>
      <c r="I8" s="5">
        <v>4079</v>
      </c>
      <c r="J8" s="5">
        <v>8145</v>
      </c>
      <c r="L8">
        <f t="shared" si="1"/>
        <v>44081</v>
      </c>
      <c r="M8">
        <v>155545</v>
      </c>
      <c r="N8">
        <f t="shared" si="0"/>
        <v>199626</v>
      </c>
    </row>
    <row r="9" spans="1:16" x14ac:dyDescent="0.3">
      <c r="A9">
        <v>8</v>
      </c>
      <c r="B9" s="7" t="s">
        <v>26</v>
      </c>
      <c r="C9" s="7" t="s">
        <v>27</v>
      </c>
      <c r="D9" s="8">
        <v>25384</v>
      </c>
      <c r="E9" s="8">
        <v>13400</v>
      </c>
      <c r="F9" s="8">
        <v>11050</v>
      </c>
      <c r="G9" s="8">
        <v>15945</v>
      </c>
      <c r="H9" s="8">
        <v>16577</v>
      </c>
      <c r="I9" s="8">
        <v>13093</v>
      </c>
      <c r="J9" s="8">
        <v>10957</v>
      </c>
      <c r="K9" s="8"/>
      <c r="L9" s="24">
        <f t="shared" si="1"/>
        <v>106406</v>
      </c>
      <c r="M9" s="24">
        <v>441398</v>
      </c>
      <c r="N9" s="24">
        <f t="shared" si="0"/>
        <v>547804</v>
      </c>
      <c r="O9" t="s">
        <v>93</v>
      </c>
      <c r="P9" t="s">
        <v>19</v>
      </c>
    </row>
    <row r="10" spans="1:16" x14ac:dyDescent="0.3">
      <c r="A10">
        <v>9</v>
      </c>
      <c r="B10" s="4" t="s">
        <v>29</v>
      </c>
      <c r="C10" s="4" t="s">
        <v>15</v>
      </c>
      <c r="D10" s="5">
        <v>13586</v>
      </c>
      <c r="E10" s="26">
        <v>4142</v>
      </c>
      <c r="F10" s="5">
        <v>9331</v>
      </c>
      <c r="G10" s="5">
        <v>19241</v>
      </c>
      <c r="H10" s="5">
        <v>12797</v>
      </c>
      <c r="I10" s="5">
        <v>3734</v>
      </c>
      <c r="J10" s="5">
        <v>4341</v>
      </c>
      <c r="L10">
        <f t="shared" si="1"/>
        <v>67172</v>
      </c>
      <c r="M10">
        <v>218227</v>
      </c>
      <c r="N10">
        <f t="shared" si="0"/>
        <v>285399</v>
      </c>
    </row>
    <row r="11" spans="1:16" x14ac:dyDescent="0.3">
      <c r="A11">
        <v>10</v>
      </c>
      <c r="B11" s="7" t="s">
        <v>30</v>
      </c>
      <c r="C11" s="7" t="s">
        <v>27</v>
      </c>
      <c r="D11" s="8">
        <v>37626</v>
      </c>
      <c r="E11" s="8">
        <v>23326</v>
      </c>
      <c r="F11" s="8">
        <v>36433</v>
      </c>
      <c r="G11" s="8">
        <v>23606</v>
      </c>
      <c r="H11" s="8">
        <v>37506</v>
      </c>
      <c r="I11" s="8"/>
      <c r="J11" s="8"/>
      <c r="K11" s="8"/>
      <c r="L11" s="8">
        <f t="shared" si="1"/>
        <v>158497</v>
      </c>
      <c r="M11" s="24">
        <v>585328</v>
      </c>
      <c r="N11" s="24">
        <f>SUM(L11:M11)</f>
        <v>743825</v>
      </c>
      <c r="O11" t="s">
        <v>96</v>
      </c>
      <c r="P11" t="s">
        <v>19</v>
      </c>
    </row>
    <row r="12" spans="1:16" x14ac:dyDescent="0.3">
      <c r="A12">
        <v>11</v>
      </c>
      <c r="B12" s="4" t="s">
        <v>32</v>
      </c>
      <c r="C12" s="4" t="s">
        <v>15</v>
      </c>
      <c r="D12" s="5">
        <v>9071</v>
      </c>
      <c r="E12" s="26">
        <v>9179</v>
      </c>
      <c r="F12" s="5">
        <v>5258</v>
      </c>
      <c r="G12" s="5">
        <v>10491</v>
      </c>
      <c r="H12" s="5">
        <v>11447</v>
      </c>
      <c r="I12" s="5">
        <v>8003</v>
      </c>
      <c r="J12" s="5"/>
      <c r="L12">
        <f t="shared" si="1"/>
        <v>53449</v>
      </c>
      <c r="M12">
        <v>245131</v>
      </c>
      <c r="N12">
        <f t="shared" si="0"/>
        <v>298580</v>
      </c>
    </row>
    <row r="13" spans="1:16" x14ac:dyDescent="0.3">
      <c r="A13">
        <v>12</v>
      </c>
      <c r="B13" s="4" t="s">
        <v>33</v>
      </c>
      <c r="C13" s="4" t="s">
        <v>15</v>
      </c>
      <c r="D13" s="26">
        <v>9217</v>
      </c>
      <c r="E13" s="6">
        <v>20643</v>
      </c>
      <c r="F13" s="6">
        <v>25955</v>
      </c>
      <c r="G13" s="6">
        <v>15081</v>
      </c>
      <c r="H13" s="5">
        <v>22222</v>
      </c>
      <c r="I13" s="5">
        <v>23247</v>
      </c>
      <c r="J13" s="5">
        <v>13444</v>
      </c>
      <c r="K13" s="6"/>
      <c r="L13" s="6">
        <f>SUM(D13:K13)</f>
        <v>129809</v>
      </c>
      <c r="M13">
        <v>301039</v>
      </c>
      <c r="N13">
        <f>SUM(L13:M13)</f>
        <v>430848</v>
      </c>
    </row>
    <row r="14" spans="1:16" x14ac:dyDescent="0.3">
      <c r="A14">
        <v>13</v>
      </c>
      <c r="B14" s="9" t="s">
        <v>34</v>
      </c>
      <c r="C14" s="9" t="s">
        <v>17</v>
      </c>
      <c r="D14" s="3">
        <v>6823</v>
      </c>
      <c r="E14" s="3">
        <v>3595</v>
      </c>
      <c r="F14" s="3">
        <v>8225</v>
      </c>
      <c r="G14" s="3"/>
      <c r="H14" s="3"/>
      <c r="I14" s="3"/>
      <c r="J14" s="3"/>
      <c r="K14" s="3"/>
      <c r="L14" s="3">
        <f t="shared" si="1"/>
        <v>18643</v>
      </c>
      <c r="M14" s="3">
        <v>223918</v>
      </c>
      <c r="N14" s="3">
        <f t="shared" si="0"/>
        <v>242561</v>
      </c>
    </row>
    <row r="15" spans="1:16" x14ac:dyDescent="0.3">
      <c r="A15">
        <v>14</v>
      </c>
      <c r="B15" s="4" t="s">
        <v>35</v>
      </c>
      <c r="C15" s="4" t="s">
        <v>15</v>
      </c>
      <c r="D15">
        <v>13080</v>
      </c>
      <c r="E15">
        <v>10412</v>
      </c>
      <c r="F15">
        <v>8674</v>
      </c>
      <c r="G15" s="26">
        <v>5186</v>
      </c>
      <c r="H15" s="5">
        <v>8982</v>
      </c>
      <c r="I15" s="5">
        <v>11373</v>
      </c>
      <c r="J15" s="5">
        <v>10843</v>
      </c>
      <c r="K15" s="6"/>
      <c r="L15" s="6">
        <f t="shared" si="1"/>
        <v>68550</v>
      </c>
      <c r="M15">
        <v>297612</v>
      </c>
      <c r="N15">
        <f t="shared" si="0"/>
        <v>366162</v>
      </c>
    </row>
    <row r="16" spans="1:16" x14ac:dyDescent="0.3">
      <c r="A16">
        <v>15</v>
      </c>
      <c r="B16" s="9" t="s">
        <v>36</v>
      </c>
      <c r="C16" s="9" t="s">
        <v>17</v>
      </c>
      <c r="D16" s="3">
        <v>6499</v>
      </c>
      <c r="E16" s="3">
        <v>11606</v>
      </c>
      <c r="F16" s="3">
        <v>10070</v>
      </c>
      <c r="G16" s="3">
        <v>12202</v>
      </c>
      <c r="H16" s="3">
        <v>11352</v>
      </c>
      <c r="I16" s="3">
        <v>10379</v>
      </c>
      <c r="J16" s="3">
        <v>5928</v>
      </c>
      <c r="K16" s="3"/>
      <c r="L16" s="3">
        <f t="shared" si="1"/>
        <v>68036</v>
      </c>
      <c r="M16" s="3">
        <v>221867</v>
      </c>
      <c r="N16" s="3">
        <f t="shared" si="0"/>
        <v>289903</v>
      </c>
    </row>
    <row r="17" spans="1:16" x14ac:dyDescent="0.3">
      <c r="A17">
        <v>16</v>
      </c>
      <c r="B17" s="4" t="s">
        <v>37</v>
      </c>
      <c r="C17" s="4" t="s">
        <v>15</v>
      </c>
      <c r="D17" s="6">
        <v>19853</v>
      </c>
      <c r="E17" s="26">
        <v>23549</v>
      </c>
      <c r="F17" s="26">
        <v>24754</v>
      </c>
      <c r="G17" s="26">
        <v>21598</v>
      </c>
      <c r="H17" s="26">
        <v>21559</v>
      </c>
      <c r="I17" s="26">
        <v>13786</v>
      </c>
      <c r="J17" s="26">
        <v>19453</v>
      </c>
      <c r="K17" s="6"/>
      <c r="L17" s="6">
        <f t="shared" si="1"/>
        <v>144552</v>
      </c>
      <c r="M17">
        <v>622863</v>
      </c>
      <c r="N17">
        <f t="shared" si="0"/>
        <v>767415</v>
      </c>
      <c r="O17" t="s">
        <v>93</v>
      </c>
      <c r="P17" t="s">
        <v>19</v>
      </c>
    </row>
    <row r="18" spans="1:16" x14ac:dyDescent="0.3">
      <c r="A18">
        <v>17</v>
      </c>
      <c r="B18" s="4" t="s">
        <v>38</v>
      </c>
      <c r="C18" s="4" t="s">
        <v>15</v>
      </c>
      <c r="D18" s="26">
        <v>3692</v>
      </c>
      <c r="E18" s="26">
        <v>109</v>
      </c>
      <c r="F18" s="26">
        <v>82</v>
      </c>
      <c r="G18" s="26">
        <v>5957</v>
      </c>
      <c r="H18" s="26">
        <v>2784</v>
      </c>
      <c r="I18" s="26">
        <v>2391</v>
      </c>
      <c r="J18" s="26">
        <v>1664</v>
      </c>
      <c r="K18" s="6"/>
      <c r="L18" s="6">
        <f t="shared" si="1"/>
        <v>16679</v>
      </c>
      <c r="M18">
        <v>76373</v>
      </c>
      <c r="N18">
        <f t="shared" si="0"/>
        <v>93052</v>
      </c>
    </row>
    <row r="19" spans="1:16" x14ac:dyDescent="0.3">
      <c r="A19">
        <v>18</v>
      </c>
      <c r="B19" s="4" t="s">
        <v>39</v>
      </c>
      <c r="C19" s="4" t="s">
        <v>15</v>
      </c>
      <c r="D19" s="6">
        <v>11491</v>
      </c>
      <c r="E19" s="6">
        <v>12216</v>
      </c>
      <c r="F19" s="5">
        <v>15773</v>
      </c>
      <c r="G19" s="5">
        <v>10712</v>
      </c>
      <c r="H19" s="5">
        <v>15688</v>
      </c>
      <c r="I19" s="5">
        <v>10907</v>
      </c>
      <c r="J19" s="5">
        <v>15010</v>
      </c>
      <c r="K19" s="6"/>
      <c r="L19" s="6">
        <f t="shared" si="1"/>
        <v>91797</v>
      </c>
      <c r="M19">
        <v>332905</v>
      </c>
      <c r="N19">
        <f t="shared" si="0"/>
        <v>424702</v>
      </c>
      <c r="P19" t="s">
        <v>19</v>
      </c>
    </row>
    <row r="20" spans="1:16" x14ac:dyDescent="0.3">
      <c r="A20">
        <v>19</v>
      </c>
      <c r="B20" s="4" t="s">
        <v>40</v>
      </c>
      <c r="C20" s="4" t="s">
        <v>15</v>
      </c>
      <c r="D20" s="30">
        <v>48961</v>
      </c>
      <c r="E20" s="6">
        <v>36123</v>
      </c>
      <c r="F20" s="5">
        <v>22320</v>
      </c>
      <c r="G20" s="5">
        <v>38697</v>
      </c>
      <c r="H20" s="5">
        <v>30404</v>
      </c>
      <c r="I20" s="5">
        <v>36236</v>
      </c>
      <c r="J20" s="5">
        <v>36831</v>
      </c>
      <c r="K20" s="6"/>
      <c r="L20" s="6">
        <f t="shared" si="1"/>
        <v>249572</v>
      </c>
      <c r="M20">
        <v>687744</v>
      </c>
      <c r="N20">
        <f t="shared" si="0"/>
        <v>937316</v>
      </c>
      <c r="O20" t="s">
        <v>91</v>
      </c>
    </row>
    <row r="21" spans="1:16" x14ac:dyDescent="0.3">
      <c r="A21">
        <v>20</v>
      </c>
      <c r="B21" s="4" t="s">
        <v>41</v>
      </c>
      <c r="C21" s="4" t="s">
        <v>15</v>
      </c>
      <c r="D21" s="6">
        <v>17905</v>
      </c>
      <c r="E21" s="26">
        <v>4085</v>
      </c>
      <c r="F21" s="5">
        <v>14661</v>
      </c>
      <c r="G21" s="5">
        <v>8406</v>
      </c>
      <c r="H21" s="5">
        <v>9471</v>
      </c>
      <c r="I21" s="5">
        <v>3774</v>
      </c>
      <c r="J21" s="5"/>
      <c r="K21" s="6"/>
      <c r="L21" s="6">
        <f t="shared" si="1"/>
        <v>58302</v>
      </c>
      <c r="M21">
        <v>220902</v>
      </c>
      <c r="N21">
        <f t="shared" si="0"/>
        <v>279204</v>
      </c>
    </row>
    <row r="22" spans="1:16" x14ac:dyDescent="0.3">
      <c r="A22">
        <v>21</v>
      </c>
      <c r="B22" s="7" t="s">
        <v>42</v>
      </c>
      <c r="C22" s="7" t="s">
        <v>27</v>
      </c>
      <c r="D22" s="8">
        <v>19439</v>
      </c>
      <c r="E22" s="8">
        <v>29542</v>
      </c>
      <c r="F22" s="8">
        <v>16099</v>
      </c>
      <c r="G22" s="8">
        <v>29344</v>
      </c>
      <c r="H22" s="8">
        <v>25050</v>
      </c>
      <c r="I22" s="8">
        <v>32717</v>
      </c>
      <c r="J22" s="8">
        <v>34739</v>
      </c>
      <c r="K22" s="8"/>
      <c r="L22" s="8">
        <f t="shared" si="1"/>
        <v>186930</v>
      </c>
      <c r="M22" s="24">
        <v>564702</v>
      </c>
      <c r="N22" s="24">
        <f t="shared" si="0"/>
        <v>751632</v>
      </c>
      <c r="O22" t="s">
        <v>94</v>
      </c>
    </row>
    <row r="23" spans="1:16" x14ac:dyDescent="0.3">
      <c r="A23">
        <v>22</v>
      </c>
      <c r="B23" s="4" t="s">
        <v>44</v>
      </c>
      <c r="C23" s="4" t="s">
        <v>15</v>
      </c>
      <c r="D23" s="27"/>
      <c r="E23" s="27"/>
      <c r="F23" s="28"/>
      <c r="G23" s="28"/>
      <c r="H23" s="28"/>
      <c r="I23" s="28"/>
      <c r="J23" s="5"/>
      <c r="K23" s="6"/>
      <c r="L23" s="6">
        <f t="shared" si="1"/>
        <v>0</v>
      </c>
      <c r="M23">
        <v>227588</v>
      </c>
      <c r="N23">
        <f t="shared" si="0"/>
        <v>227588</v>
      </c>
    </row>
    <row r="24" spans="1:16" x14ac:dyDescent="0.3">
      <c r="A24">
        <v>23</v>
      </c>
      <c r="B24" s="4" t="s">
        <v>45</v>
      </c>
      <c r="C24" s="4" t="s">
        <v>15</v>
      </c>
      <c r="D24" s="26">
        <v>9910</v>
      </c>
      <c r="E24" s="26">
        <v>7399</v>
      </c>
      <c r="F24" s="5">
        <v>10125</v>
      </c>
      <c r="G24" s="5">
        <v>10412</v>
      </c>
      <c r="H24" s="5">
        <v>11998</v>
      </c>
      <c r="I24" s="5">
        <v>3324</v>
      </c>
      <c r="J24" s="5">
        <v>6426</v>
      </c>
      <c r="K24" s="6"/>
      <c r="L24" s="6">
        <f t="shared" si="1"/>
        <v>59594</v>
      </c>
      <c r="M24">
        <v>265742</v>
      </c>
      <c r="N24">
        <f t="shared" si="0"/>
        <v>325336</v>
      </c>
    </row>
    <row r="25" spans="1:16" x14ac:dyDescent="0.3">
      <c r="A25">
        <v>24</v>
      </c>
      <c r="B25" s="9" t="s">
        <v>46</v>
      </c>
      <c r="C25" s="9" t="s">
        <v>17</v>
      </c>
      <c r="D25" s="3">
        <v>1259</v>
      </c>
      <c r="E25" s="3">
        <v>1045</v>
      </c>
      <c r="F25" s="3">
        <v>2604</v>
      </c>
      <c r="G25" s="3">
        <v>6121</v>
      </c>
      <c r="H25" s="3">
        <v>9686</v>
      </c>
      <c r="I25" s="3">
        <v>5365</v>
      </c>
      <c r="J25" s="3">
        <v>4841</v>
      </c>
      <c r="K25" s="3"/>
      <c r="L25" s="3">
        <f t="shared" si="1"/>
        <v>30921</v>
      </c>
      <c r="M25" s="3">
        <v>166665</v>
      </c>
      <c r="N25" s="3">
        <f t="shared" si="0"/>
        <v>197586</v>
      </c>
    </row>
    <row r="26" spans="1:16" x14ac:dyDescent="0.3">
      <c r="A26">
        <v>25</v>
      </c>
      <c r="B26" s="7" t="s">
        <v>47</v>
      </c>
      <c r="C26" s="7" t="s">
        <v>27</v>
      </c>
      <c r="D26" s="27"/>
      <c r="E26" s="27"/>
      <c r="F26" s="27"/>
      <c r="G26" s="27"/>
      <c r="H26" s="27"/>
      <c r="I26" s="27"/>
      <c r="J26" s="8"/>
      <c r="K26" s="8"/>
      <c r="L26" s="8">
        <f t="shared" si="1"/>
        <v>0</v>
      </c>
      <c r="M26" s="24">
        <v>187480</v>
      </c>
      <c r="N26" s="24">
        <f t="shared" si="0"/>
        <v>187480</v>
      </c>
    </row>
    <row r="27" spans="1:16" x14ac:dyDescent="0.3">
      <c r="A27">
        <v>26</v>
      </c>
      <c r="B27" s="9" t="s">
        <v>48</v>
      </c>
      <c r="C27" s="9" t="s">
        <v>17</v>
      </c>
      <c r="D27" s="3">
        <v>17520</v>
      </c>
      <c r="E27" s="3">
        <v>23262</v>
      </c>
      <c r="F27" s="3">
        <v>31393</v>
      </c>
      <c r="G27" s="3">
        <v>25442</v>
      </c>
      <c r="H27" s="3">
        <v>30925</v>
      </c>
      <c r="I27" s="3">
        <v>24847</v>
      </c>
      <c r="J27" s="3">
        <v>25518</v>
      </c>
      <c r="K27" s="3"/>
      <c r="L27" s="3">
        <f t="shared" si="1"/>
        <v>178907</v>
      </c>
      <c r="M27" s="3">
        <v>566047</v>
      </c>
      <c r="N27" s="3">
        <f t="shared" si="0"/>
        <v>744954</v>
      </c>
      <c r="O27" t="s">
        <v>91</v>
      </c>
      <c r="P27" t="s">
        <v>19</v>
      </c>
    </row>
    <row r="28" spans="1:16" x14ac:dyDescent="0.3">
      <c r="A28">
        <v>27</v>
      </c>
      <c r="B28" s="4" t="s">
        <v>49</v>
      </c>
      <c r="C28" s="4" t="s">
        <v>15</v>
      </c>
      <c r="D28" s="27"/>
      <c r="E28" s="27"/>
      <c r="F28" s="27"/>
      <c r="G28" s="27"/>
      <c r="H28" s="27"/>
      <c r="I28" s="27"/>
      <c r="L28">
        <f t="shared" si="1"/>
        <v>0</v>
      </c>
      <c r="M28">
        <v>134068</v>
      </c>
      <c r="N28">
        <f t="shared" si="0"/>
        <v>134068</v>
      </c>
    </row>
    <row r="29" spans="1:16" x14ac:dyDescent="0.3">
      <c r="A29">
        <v>28</v>
      </c>
      <c r="B29" s="4" t="s">
        <v>50</v>
      </c>
      <c r="C29" s="4" t="s">
        <v>15</v>
      </c>
      <c r="D29">
        <v>29642</v>
      </c>
      <c r="E29">
        <v>27616</v>
      </c>
      <c r="F29">
        <v>37664</v>
      </c>
      <c r="G29">
        <v>24480</v>
      </c>
      <c r="H29">
        <v>23510</v>
      </c>
      <c r="I29">
        <v>22873</v>
      </c>
      <c r="J29">
        <v>29564</v>
      </c>
      <c r="L29">
        <f t="shared" si="1"/>
        <v>195349</v>
      </c>
      <c r="M29">
        <v>430560</v>
      </c>
      <c r="N29">
        <f t="shared" si="0"/>
        <v>625909</v>
      </c>
      <c r="P29" t="s">
        <v>19</v>
      </c>
    </row>
    <row r="30" spans="1:16" x14ac:dyDescent="0.3">
      <c r="A30">
        <v>29</v>
      </c>
      <c r="B30" s="4" t="s">
        <v>51</v>
      </c>
      <c r="C30" s="4" t="s">
        <v>15</v>
      </c>
      <c r="D30">
        <v>14350</v>
      </c>
      <c r="E30">
        <v>12430</v>
      </c>
      <c r="F30">
        <v>13384</v>
      </c>
      <c r="G30">
        <v>15201</v>
      </c>
      <c r="H30">
        <v>13066</v>
      </c>
      <c r="I30">
        <v>14594</v>
      </c>
      <c r="L30">
        <f t="shared" si="1"/>
        <v>83025</v>
      </c>
      <c r="M30">
        <v>324356</v>
      </c>
      <c r="N30">
        <f t="shared" si="0"/>
        <v>407381</v>
      </c>
    </row>
    <row r="31" spans="1:16" x14ac:dyDescent="0.3">
      <c r="A31">
        <v>30</v>
      </c>
      <c r="B31" s="4" t="s">
        <v>52</v>
      </c>
      <c r="C31" s="4" t="s">
        <v>15</v>
      </c>
      <c r="D31">
        <v>12006</v>
      </c>
      <c r="E31">
        <v>12067</v>
      </c>
      <c r="F31">
        <v>11025</v>
      </c>
      <c r="G31">
        <v>12236</v>
      </c>
      <c r="H31">
        <v>24897</v>
      </c>
      <c r="I31">
        <v>12595</v>
      </c>
      <c r="J31">
        <v>11342</v>
      </c>
      <c r="L31">
        <f t="shared" si="1"/>
        <v>96168</v>
      </c>
      <c r="M31">
        <v>396614</v>
      </c>
      <c r="N31">
        <f t="shared" si="0"/>
        <v>492782</v>
      </c>
      <c r="P31" t="s">
        <v>19</v>
      </c>
    </row>
    <row r="32" spans="1:16" x14ac:dyDescent="0.3">
      <c r="A32">
        <v>31</v>
      </c>
      <c r="B32" s="7" t="s">
        <v>53</v>
      </c>
      <c r="C32" s="7" t="s">
        <v>27</v>
      </c>
      <c r="D32" s="8">
        <v>7852</v>
      </c>
      <c r="E32" s="8">
        <v>4567</v>
      </c>
      <c r="F32" s="8">
        <v>8606</v>
      </c>
      <c r="G32" s="8">
        <v>3147</v>
      </c>
      <c r="H32" s="8">
        <v>9671</v>
      </c>
      <c r="I32" s="8">
        <v>3551</v>
      </c>
      <c r="J32" s="8"/>
      <c r="K32" s="8"/>
      <c r="L32" s="8">
        <f t="shared" si="1"/>
        <v>37394</v>
      </c>
      <c r="M32" s="24">
        <v>175469</v>
      </c>
      <c r="N32" s="24">
        <f t="shared" si="0"/>
        <v>212863</v>
      </c>
    </row>
    <row r="33" spans="1:16" x14ac:dyDescent="0.3">
      <c r="A33">
        <v>32</v>
      </c>
      <c r="B33" s="9" t="s">
        <v>54</v>
      </c>
      <c r="C33" s="9" t="s">
        <v>17</v>
      </c>
      <c r="D33" s="3">
        <v>22764</v>
      </c>
      <c r="E33" s="3">
        <v>22764</v>
      </c>
      <c r="F33" s="3">
        <v>30195</v>
      </c>
      <c r="G33" s="3">
        <v>15533</v>
      </c>
      <c r="H33" s="3">
        <v>32478</v>
      </c>
      <c r="I33" s="3">
        <v>25316</v>
      </c>
      <c r="J33" s="3">
        <v>24298</v>
      </c>
      <c r="K33" s="3"/>
      <c r="L33" s="3">
        <f t="shared" si="1"/>
        <v>173348</v>
      </c>
      <c r="M33" s="3">
        <v>498747</v>
      </c>
      <c r="N33" s="3">
        <f t="shared" si="0"/>
        <v>672095</v>
      </c>
      <c r="O33" t="s">
        <v>95</v>
      </c>
      <c r="P33" t="s">
        <v>19</v>
      </c>
    </row>
    <row r="34" spans="1:16" x14ac:dyDescent="0.3">
      <c r="A34">
        <v>33</v>
      </c>
      <c r="B34" s="7" t="s">
        <v>55</v>
      </c>
      <c r="C34" s="7" t="s">
        <v>27</v>
      </c>
      <c r="D34" s="27"/>
      <c r="E34" s="27"/>
      <c r="F34" s="27"/>
      <c r="G34" s="27"/>
      <c r="H34" s="27"/>
      <c r="I34" s="27"/>
      <c r="J34" s="8"/>
      <c r="K34" s="8"/>
      <c r="L34" s="8">
        <f t="shared" si="1"/>
        <v>0</v>
      </c>
      <c r="M34" s="24">
        <v>210971</v>
      </c>
      <c r="N34" s="24">
        <f t="shared" si="0"/>
        <v>210971</v>
      </c>
    </row>
    <row r="35" spans="1:16" x14ac:dyDescent="0.3">
      <c r="A35">
        <v>34</v>
      </c>
      <c r="B35" s="9" t="s">
        <v>56</v>
      </c>
      <c r="C35" s="9" t="s">
        <v>17</v>
      </c>
      <c r="D35" s="3">
        <v>9799</v>
      </c>
      <c r="E35" s="3">
        <v>14165</v>
      </c>
      <c r="F35" s="3">
        <v>7002</v>
      </c>
      <c r="G35" s="3">
        <v>10182</v>
      </c>
      <c r="H35" s="3">
        <v>9286</v>
      </c>
      <c r="I35" s="3">
        <v>7107</v>
      </c>
      <c r="J35" s="3">
        <v>4172</v>
      </c>
      <c r="K35" s="3"/>
      <c r="L35" s="3">
        <f t="shared" si="1"/>
        <v>61713</v>
      </c>
      <c r="M35" s="3">
        <v>195030</v>
      </c>
      <c r="N35" s="3">
        <f t="shared" si="0"/>
        <v>256743</v>
      </c>
    </row>
    <row r="36" spans="1:16" x14ac:dyDescent="0.3">
      <c r="A36">
        <v>35</v>
      </c>
      <c r="B36" s="4" t="s">
        <v>57</v>
      </c>
      <c r="C36" s="4" t="s">
        <v>15</v>
      </c>
      <c r="D36" s="27"/>
      <c r="E36" s="27"/>
      <c r="F36" s="27"/>
      <c r="G36" s="27"/>
      <c r="H36" s="27"/>
      <c r="I36" s="27"/>
      <c r="L36">
        <f t="shared" si="1"/>
        <v>0</v>
      </c>
      <c r="M36">
        <v>106274</v>
      </c>
      <c r="N36">
        <f t="shared" si="0"/>
        <v>106274</v>
      </c>
    </row>
    <row r="37" spans="1:16" x14ac:dyDescent="0.3">
      <c r="A37">
        <v>36</v>
      </c>
      <c r="B37" s="4" t="s">
        <v>58</v>
      </c>
      <c r="C37" s="4" t="s">
        <v>15</v>
      </c>
      <c r="D37">
        <v>31189</v>
      </c>
      <c r="E37">
        <v>39968</v>
      </c>
      <c r="F37">
        <v>15888</v>
      </c>
      <c r="G37">
        <v>24630</v>
      </c>
      <c r="H37">
        <v>27009</v>
      </c>
      <c r="I37">
        <v>25253</v>
      </c>
      <c r="J37">
        <v>10004</v>
      </c>
      <c r="L37">
        <f t="shared" si="1"/>
        <v>173941</v>
      </c>
      <c r="M37">
        <v>677538</v>
      </c>
      <c r="N37">
        <f t="shared" si="0"/>
        <v>851479</v>
      </c>
      <c r="O37" t="s">
        <v>92</v>
      </c>
      <c r="P37" t="s">
        <v>19</v>
      </c>
    </row>
    <row r="38" spans="1:16" x14ac:dyDescent="0.3">
      <c r="D38">
        <f t="shared" ref="D38:L38" si="2">SUM(D2:D37)</f>
        <v>510743</v>
      </c>
      <c r="E38">
        <f t="shared" si="2"/>
        <v>499448</v>
      </c>
      <c r="F38">
        <f t="shared" si="2"/>
        <v>528297</v>
      </c>
      <c r="G38">
        <f t="shared" si="2"/>
        <v>494904</v>
      </c>
      <c r="H38">
        <f>SUM(H2:H37)</f>
        <v>542921</v>
      </c>
      <c r="I38">
        <f>SUM(I2:I37)</f>
        <v>370615</v>
      </c>
      <c r="J38">
        <f t="shared" si="2"/>
        <v>356057</v>
      </c>
      <c r="K38">
        <f t="shared" si="2"/>
        <v>0</v>
      </c>
      <c r="L38">
        <f t="shared" si="2"/>
        <v>3302985</v>
      </c>
      <c r="N38">
        <f>SUM(N2:N37)</f>
        <v>15314931</v>
      </c>
    </row>
  </sheetData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1-9</vt:lpstr>
      <vt:lpstr>10-16</vt:lpstr>
      <vt:lpstr>17-23</vt:lpstr>
      <vt:lpstr>24-31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2023-07-31T17:18:13Z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0EC4D47B800C4A8994A004B2BF5E7786</vt:lpwstr>
  </property>
  <property fmtid="{D5CDD505-2E9C-101B-9397-08002B2CF9AE}" pid="3" name="KSOProductBuildVer">
    <vt:lpwstr>1049-11.2.0.11537</vt:lpwstr>
  </property>
</Properties>
</file>